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drawings/drawing3.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4.xml" ContentType="application/vnd.openxmlformats-officedocument.drawingml.chartshapes+xml"/>
  <Override PartName="/xl/drawings/drawing5.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6.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D:\Data analyst\Excel\"/>
    </mc:Choice>
  </mc:AlternateContent>
  <xr:revisionPtr revIDLastSave="0" documentId="13_ncr:1_{4D882C3A-86CA-4382-8AC0-EF84C689C882}" xr6:coauthVersionLast="47" xr6:coauthVersionMax="47" xr10:uidLastSave="{00000000-0000-0000-0000-000000000000}"/>
  <bookViews>
    <workbookView xWindow="-110" yWindow="-110" windowWidth="19420" windowHeight="10420" activeTab="1" xr2:uid="{9526ECE0-2D03-4A22-8CB2-441DB5C2A4C0}"/>
  </bookViews>
  <sheets>
    <sheet name="Pivot report" sheetId="1" r:id="rId1"/>
    <sheet name="Dashboard" sheetId="2" r:id="rId2"/>
    <sheet name="Daily ER paitent" sheetId="3" r:id="rId3"/>
    <sheet name="Average Wait time daily trends " sheetId="5" r:id="rId4"/>
    <sheet name="satisfaction score dailytrend  " sheetId="4" r:id="rId5"/>
  </sheets>
  <definedNames>
    <definedName name="Slicer_Date__Month">#N/A</definedName>
    <definedName name="Slicer_Date__Year">#N/A</definedName>
  </definedNames>
  <calcPr calcId="191029"/>
  <pivotCaches>
    <pivotCache cacheId="2199" r:id="rId6"/>
    <pivotCache cacheId="2202" r:id="rId7"/>
    <pivotCache cacheId="2205" r:id="rId8"/>
    <pivotCache cacheId="2208" r:id="rId9"/>
    <pivotCache cacheId="2211" r:id="rId10"/>
    <pivotCache cacheId="2214" r:id="rId11"/>
    <pivotCache cacheId="2217" r:id="rId12"/>
    <pivotCache cacheId="2220" r:id="rId13"/>
    <pivotCache cacheId="2223" r:id="rId14"/>
    <pivotCache cacheId="2226" r:id="rId15"/>
    <pivotCache cacheId="2229" r:id="rId16"/>
    <pivotCache cacheId="2232" r:id="rId17"/>
  </pivotCaches>
  <extLst>
    <ext xmlns:x14="http://schemas.microsoft.com/office/spreadsheetml/2009/9/main" uri="{876F7934-8845-4945-9796-88D515C7AA90}">
      <x14:pivotCaches>
        <pivotCache cacheId="7" r:id="rId18"/>
      </x14:pivotCaches>
    </ext>
    <ext xmlns:x14="http://schemas.microsoft.com/office/spreadsheetml/2009/9/main" uri="{BBE1A952-AA13-448e-AADC-164F8A28A991}">
      <x14:slicerCaches>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Hospital Emergency Room Data_c24018ff-db85-46aa-b9b7-a26f238463b3" name="Hospital Emergency Room Data" connection="Query - Hospital Emergency Room Data"/>
          <x15:modelTable id="Calendar Table_d529375f-0a48-4268-9afc-a991576fc1c7" name="Calendar Table" connection="Query - Calendar Table"/>
        </x15:modelTables>
        <x15:modelRelationships>
          <x15:modelRelationship fromTable="Hospital Emergency Room Data" fromColumn="Patient Admission Date.1" toTable="Calendar Table" toColumn="Date"/>
        </x15:modelRelationships>
        <x15:extLst>
          <ext xmlns:x16="http://schemas.microsoft.com/office/spreadsheetml/2014/11/main" uri="{9835A34E-60A6-4A7C-AAB8-D5F71C897F49}">
            <x16:modelTimeGroupings>
              <x16:modelTimeGrouping tableName="Calendar Table"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B49" i="1" l="1"/>
  <c r="C49" i="1"/>
  <c r="A49" i="1"/>
  <c r="C50" i="1"/>
  <c r="B50" i="1"/>
  <c r="A50"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BEAE177-89A9-4BCD-85B0-2673F42964CC}" name="Query - Calendar Table" description="Connection to the 'Calendar Table' query in the workbook." type="100" refreshedVersion="8" minRefreshableVersion="5">
    <extLst>
      <ext xmlns:x15="http://schemas.microsoft.com/office/spreadsheetml/2010/11/main" uri="{DE250136-89BD-433C-8126-D09CA5730AF9}">
        <x15:connection id="8d3a4096-aaa2-439b-ac11-de3ac0edde06"/>
      </ext>
    </extLst>
  </connection>
  <connection id="2" xr16:uid="{863BC5BA-F0BF-4F6E-B43C-B8885F75C4A4}" name="Query - Hospital Emergency Room Data" description="Connection to the 'Hospital Emergency Room Data' query in the workbook." type="100" refreshedVersion="8" minRefreshableVersion="5">
    <extLst>
      <ext xmlns:x15="http://schemas.microsoft.com/office/spreadsheetml/2010/11/main" uri="{DE250136-89BD-433C-8126-D09CA5730AF9}">
        <x15:connection id="3bf93300-08c6-4ce4-bb60-969663dc32ea"/>
      </ext>
    </extLst>
  </connection>
  <connection id="3" xr16:uid="{F7754A46-2D7C-4F21-ACD7-98677E65629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<sst xmlns="http://schemas.openxmlformats.org/spreadsheetml/2006/main" count="58" uniqueCount="39">
  <si>
    <t>Row Labels</t>
  </si>
  <si>
    <t>Grand Total</t>
  </si>
  <si>
    <t>Count of Patient Id</t>
  </si>
  <si>
    <t>No Of Patient</t>
  </si>
  <si>
    <t>Average of Patient Waittime</t>
  </si>
  <si>
    <t>Average of Patient Satisfaction Score</t>
  </si>
  <si>
    <t>Admitted</t>
  </si>
  <si>
    <t>Not Admitted</t>
  </si>
  <si>
    <t>Count of Patient Admission Flag</t>
  </si>
  <si>
    <t>Count of Patient Admission Flag2</t>
  </si>
  <si>
    <t xml:space="preserve">Admission  Status </t>
  </si>
  <si>
    <t>%status</t>
  </si>
  <si>
    <t>No.Of Patient</t>
  </si>
  <si>
    <t xml:space="preserve"> </t>
  </si>
  <si>
    <t>0-9</t>
  </si>
  <si>
    <t>10-19</t>
  </si>
  <si>
    <t>20-29</t>
  </si>
  <si>
    <t>30-39</t>
  </si>
  <si>
    <t>40-49</t>
  </si>
  <si>
    <t>50-59</t>
  </si>
  <si>
    <t>60-69</t>
  </si>
  <si>
    <t>70-79</t>
  </si>
  <si>
    <t>Count of Age Group</t>
  </si>
  <si>
    <t>Male</t>
  </si>
  <si>
    <t>None</t>
  </si>
  <si>
    <t>Delay</t>
  </si>
  <si>
    <t>Ontime</t>
  </si>
  <si>
    <t>Female</t>
  </si>
  <si>
    <t>General Practice</t>
  </si>
  <si>
    <t>Orthopedics</t>
  </si>
  <si>
    <t>Physiotherapy</t>
  </si>
  <si>
    <t>Cardiology</t>
  </si>
  <si>
    <t>Neurology</t>
  </si>
  <si>
    <t>Gastroenterology</t>
  </si>
  <si>
    <t>Count of Patient Attend Status</t>
  </si>
  <si>
    <t>Renal</t>
  </si>
  <si>
    <t>Count of Patient Gender</t>
  </si>
  <si>
    <t>Count of Department Referral</t>
  </si>
  <si>
    <t>2024</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</si>
</sst>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0.0"/>
  </numFmts>
  <fonts count="3" x14ac:knownFonts="1">
    <font>
      <sz val="11"/>
      <color theme="1"/>
      <name val="Aptos Narrow"/>
      <family val="2"/>
      <scheme val="minor"/>
    </font>
    <font>
      <sz val="11"/>
      <color theme="1"/>
      <name val="Aptos Narrow"/>
      <family val="2"/>
      <scheme val="minor"/>
    </font>
    <font>
      <sz val="11"/>
      <color rgb="FF000000"/>
      <name val="Aptos Narrow"/>
      <family val="2"/>
      <scheme val="minor"/>
    </font>
  </fonts>
  <fills count="3">
    <fill>
      <patternFill patternType="none"/>
    </fill>
    <fill>
      <patternFill patternType="gray125"/>
    </fill>
    <fill>
      <patternFill patternType="solid">
        <fgColor theme="4" tint="0.39997558519241921"/>
        <bgColor indexed="64"/>
      </patternFill>
    </fill>
  </fills>
  <borders count="1">
    <border>
      <left/>
      <right/>
      <top/>
      <bottom/>
      <diagonal/>
    </border>
  </borders>
  <cellStyleXfs count="2">
    <xf numFmtId="0" fontId="0" fillId="0" borderId="0"/>
    <xf numFmtId="9" fontId="1" fillId="0" borderId="0" applyFont="0" applyFill="0" applyBorder="0" applyAlignment="0" applyProtection="0"/>
  </cellStyleXfs>
  <cellXfs count="17">
    <xf numFmtId="0" fontId="0" fillId="0" borderId="0" xfId="0"/>
    <xf numFmtId="0" fontId="0" fillId="0" borderId="0" xfId="0" pivotButton="1"/>
    <xf numFmtId="0" fontId="0" fillId="0" borderId="0" xfId="0" applyAlignment="1">
      <alignment horizontal="left"/>
    </xf>
    <xf numFmtId="0" fontId="0" fillId="0" borderId="0" xfId="0" applyNumberFormat="1"/>
    <xf numFmtId="2" fontId="0" fillId="0" borderId="0" xfId="0" applyNumberFormat="1"/>
    <xf numFmtId="14" fontId="0" fillId="0" borderId="0" xfId="0" applyNumberFormat="1" applyAlignment="1">
      <alignment horizontal="left"/>
    </xf>
    <xf numFmtId="164" fontId="0" fillId="0" borderId="0" xfId="0" applyNumberFormat="1"/>
    <xf numFmtId="10" fontId="0" fillId="0" borderId="0" xfId="0" applyNumberFormat="1"/>
    <xf numFmtId="0" fontId="0" fillId="2" borderId="0" xfId="0" applyFill="1"/>
    <xf numFmtId="0" fontId="0" fillId="0" borderId="0" xfId="0" applyFill="1"/>
    <xf numFmtId="9" fontId="0" fillId="0" borderId="0" xfId="0" applyNumberFormat="1"/>
    <xf numFmtId="1" fontId="0" fillId="0" borderId="0" xfId="0" applyNumberFormat="1"/>
    <xf numFmtId="0" fontId="2" fillId="0" borderId="0" xfId="0" applyFont="1" applyFill="1" applyAlignment="1">
      <alignment horizontal="center" vertical="center"/>
    </xf>
    <xf numFmtId="9" fontId="0" fillId="0" borderId="0" xfId="1" applyFont="1" applyFill="1" applyAlignment="1">
      <alignment horizontal="center"/>
    </xf>
    <xf numFmtId="49" fontId="0" fillId="0" borderId="0" xfId="1" applyNumberFormat="1" applyFont="1" applyFill="1" applyAlignment="1">
      <alignment horizontal="center"/>
    </xf>
    <xf numFmtId="0" fontId="0" fillId="0" borderId="0" xfId="0" applyFill="1" applyAlignment="1">
      <alignment horizontal="center"/>
    </xf>
    <xf numFmtId="49" fontId="0" fillId="0" borderId="0" xfId="0" applyNumberFormat="1" applyFill="1" applyAlignment="1">
      <alignment horizontal="center"/>
    </xf>
  </cellXfs>
  <cellStyles count="2">
    <cellStyle name="Normal" xfId="0" builtinId="0"/>
    <cellStyle name="Percent" xfId="1" builtinId="5"/>
  </cellStyles>
  <dxfs count="515">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2" formatCode="0.00"/>
    </dxf>
    <dxf>
      <numFmt numFmtId="1" formatCode="0"/>
    </dxf>
    <dxf>
      <numFmt numFmtId="1" formatCode="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14" formatCode="0.00%"/>
    </dxf>
    <dxf>
      <numFmt numFmtId="13" formatCode="0%"/>
    </dxf>
    <dxf>
      <numFmt numFmtId="13" formatCode="0%"/>
    </dxf>
    <dxf>
      <numFmt numFmtId="2" formatCode="0.00"/>
    </dxf>
    <dxf>
      <font>
        <b/>
        <color theme="1"/>
      </font>
      <border>
        <bottom style="thin">
          <color rgb="FF4F81BD"/>
        </bottom>
        <vertical/>
        <horizontal/>
      </border>
    </dxf>
    <dxf>
      <font>
        <color theme="1"/>
      </font>
      <fill>
        <patternFill patternType="solid">
          <bgColor theme="3" tint="0.749961851863155"/>
        </patternFill>
      </fill>
      <border diagonalUp="0" diagonalDown="0">
        <left/>
        <right/>
        <top/>
        <bottom/>
        <vertical/>
        <horizontal/>
      </border>
    </dxf>
    <dxf>
      <numFmt numFmtId="2" formatCode="0.00"/>
    </dxf>
    <dxf>
      <numFmt numFmtId="1" formatCode="0"/>
    </dxf>
    <dxf>
      <numFmt numFmtId="2" formatCode="0.00"/>
    </dxf>
    <dxf>
      <numFmt numFmtId="2" formatCode="0.00"/>
    </dxf>
    <dxf>
      <numFmt numFmtId="2" formatCode="0.00"/>
    </dxf>
    <dxf>
      <numFmt numFmtId="1" formatCode="0"/>
    </dxf>
    <dxf>
      <numFmt numFmtId="1" formatCode="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2" formatCode="0.00"/>
    </dxf>
    <dxf>
      <numFmt numFmtId="1" formatCode="0"/>
    </dxf>
    <dxf>
      <numFmt numFmtId="1" formatCode="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2" formatCode="0.00"/>
    </dxf>
    <dxf>
      <numFmt numFmtId="1" formatCode="0"/>
    </dxf>
    <dxf>
      <numFmt numFmtId="1" formatCode="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2" formatCode="0.00"/>
    </dxf>
    <dxf>
      <numFmt numFmtId="1" formatCode="0"/>
    </dxf>
    <dxf>
      <numFmt numFmtId="1" formatCode="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14" formatCode="0.00%"/>
    </dxf>
    <dxf>
      <numFmt numFmtId="13" formatCode="0%"/>
    </dxf>
    <dxf>
      <numFmt numFmtId="13" formatCode="0%"/>
    </dxf>
    <dxf>
      <numFmt numFmtId="2" formatCode="0.00"/>
    </dxf>
    <dxf>
      <numFmt numFmtId="2" formatCode="0.00"/>
    </dxf>
    <dxf>
      <numFmt numFmtId="1" formatCode="0"/>
    </dxf>
    <dxf>
      <numFmt numFmtId="2" formatCode="0.00"/>
    </dxf>
    <dxf>
      <numFmt numFmtId="2" formatCode="0.00"/>
    </dxf>
    <dxf>
      <numFmt numFmtId="2" formatCode="0.00"/>
    </dxf>
    <dxf>
      <numFmt numFmtId="1" formatCode="0"/>
    </dxf>
    <dxf>
      <numFmt numFmtId="1" formatCode="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14" formatCode="0.00%"/>
    </dxf>
    <dxf>
      <numFmt numFmtId="13" formatCode="0%"/>
    </dxf>
    <dxf>
      <numFmt numFmtId="13" formatCode="0%"/>
    </dxf>
    <dxf>
      <numFmt numFmtId="2" formatCode="0.00"/>
    </dxf>
    <dxf>
      <numFmt numFmtId="2" formatCode="0.00"/>
    </dxf>
    <dxf>
      <numFmt numFmtId="1" formatCode="0"/>
    </dxf>
    <dxf>
      <numFmt numFmtId="2" formatCode="0.00"/>
    </dxf>
    <dxf>
      <numFmt numFmtId="2" formatCode="0.00"/>
    </dxf>
    <dxf>
      <numFmt numFmtId="2" formatCode="0.00"/>
    </dxf>
    <dxf>
      <numFmt numFmtId="1" formatCode="0"/>
    </dxf>
    <dxf>
      <numFmt numFmtId="1" formatCode="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 formatCode="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
      <numFmt numFmtId="2" formatCode="0.00"/>
    </dxf>
    <dxf>
      <numFmt numFmtId="1" formatCode="0"/>
    </dxf>
    <dxf>
      <numFmt numFmtId="2" formatCode="0.00"/>
    </dxf>
    <dxf>
      <numFmt numFmtId="2" formatCode="0.00"/>
    </dxf>
    <dxf>
      <numFmt numFmtId="2" formatCode="0.00"/>
    </dxf>
    <dxf>
      <numFmt numFmtId="1" formatCode="0"/>
    </dxf>
    <dxf>
      <numFmt numFmtId="2" formatCode="0.00"/>
    </dxf>
    <dxf>
      <numFmt numFmtId="1" formatCode="0"/>
    </dxf>
    <dxf>
      <numFmt numFmtId="1" formatCode="0"/>
    </dxf>
    <dxf>
      <numFmt numFmtId="2" formatCode="0.00"/>
    </dxf>
    <dxf>
      <numFmt numFmtId="14" formatCode="0.00%"/>
    </dxf>
    <dxf>
      <numFmt numFmtId="13" formatCode="0%"/>
    </dxf>
    <dxf>
      <numFmt numFmtId="13" formatCode="0%"/>
    </dxf>
    <dxf>
      <numFmt numFmtId="2" formatCode="0.00"/>
    </dxf>
    <dxf>
      <numFmt numFmtId="2" formatCode="0.00"/>
    </dxf>
    <dxf>
      <numFmt numFmtId="2" formatCode="0.00"/>
    </dxf>
    <dxf>
      <numFmt numFmtId="164" formatCode="0.0"/>
    </dxf>
    <dxf>
      <numFmt numFmtId="2" formatCode="0.00"/>
    </dxf>
    <dxf>
      <numFmt numFmtId="2" formatCode="0.00"/>
    </dxf>
  </dxfs>
  <tableStyles count="1" defaultTableStyle="TableStyleMedium2" defaultPivotStyle="PivotStyleLight16">
    <tableStyle name="SlicerStyleOther2 2" pivot="0" table="0" count="10" xr9:uid="{F84850A7-B539-4F97-89C6-613F0DF53A86}">
      <tableStyleElement type="wholeTable" dxfId="39"/>
      <tableStyleElement type="headerRow" dxfId="38"/>
    </tableStyle>
  </tableStyles>
  <colors>
    <mruColors>
      <color rgb="FFFF0000"/>
    </mruColors>
  </colors>
  <extLst>
    <ext xmlns:x14="http://schemas.microsoft.com/office/spreadsheetml/2009/9/main" uri="{46F421CA-312F-682f-3DD2-61675219B42D}">
      <x14:dxfs count="40">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D1E0F5"/>
              </stop>
              <stop position="1">
                <color rgb="FFE9F2FB"/>
              </stop>
            </gradient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A3BBDF"/>
              </stop>
              <stop position="1">
                <color rgb="FFCADEF6"/>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gradientFill degree="90">
              <stop position="0">
                <color rgb="FFE8EBEE"/>
              </stop>
              <stop position="1">
                <color rgb="FFF8F8FA"/>
              </stop>
            </gradient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D1E0F5"/>
              </stop>
              <stop position="1">
                <color rgb="FFE9F2FB"/>
              </stop>
            </gradient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A3BBDF"/>
              </stop>
              <stop position="1">
                <color rgb="FFCADEF6"/>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gradientFill degree="90">
              <stop position="0">
                <color rgb="FFE8EBEE"/>
              </stop>
              <stop position="1">
                <color rgb="FFF8F8FA"/>
              </stop>
            </gradient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D1E0F5"/>
              </stop>
              <stop position="1">
                <color rgb="FFE9F2FB"/>
              </stop>
            </gradient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A3BBDF"/>
              </stop>
              <stop position="1">
                <color rgb="FFCADEF6"/>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gradientFill degree="90">
              <stop position="0">
                <color rgb="FFE8EBEE"/>
              </stop>
              <stop position="1">
                <color rgb="FFF8F8FA"/>
              </stop>
            </gradient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D1E0F5"/>
              </stop>
              <stop position="1">
                <color rgb="FFE9F2FB"/>
              </stop>
            </gradient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A3BBDF"/>
              </stop>
              <stop position="1">
                <color rgb="FFCADEF6"/>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gradientFill degree="90">
              <stop position="0">
                <color rgb="FFE8EBEE"/>
              </stop>
              <stop position="1">
                <color rgb="FFF8F8FA"/>
              </stop>
            </gradientFill>
          </fill>
          <border>
            <left style="thin">
              <color rgb="FFCCCCCC"/>
            </left>
            <right style="thin">
              <color rgb="FFCCCCCC"/>
            </right>
            <top style="thin">
              <color rgb="FFCCCCCC"/>
            </top>
            <bottom style="thin">
              <color rgb="FFCCCCCC"/>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theme="1"/>
          </font>
          <fill>
            <gradientFill degree="90">
              <stop position="0">
                <color rgb="FFF8E162"/>
              </stop>
              <stop position="1">
                <color rgb="FFFCF7F4"/>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D1E0F5"/>
              </stop>
              <stop position="1">
                <color rgb="FFE9F2FB"/>
              </stop>
            </gradient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A3BBDF"/>
              </stop>
              <stop position="1">
                <color rgb="FFCADEF6"/>
              </stop>
            </gradientFill>
          </fill>
          <border>
            <left style="thin">
              <color rgb="FF999999"/>
            </left>
            <right style="thin">
              <color rgb="FF999999"/>
            </right>
            <top style="thin">
              <color rgb="FF999999"/>
            </top>
            <bottom style="thin">
              <color rgb="FF999999"/>
            </bottom>
            <vertical/>
            <horizontal/>
          </border>
        </dxf>
        <dxf>
          <font>
            <color rgb="FF828282"/>
          </font>
          <fill>
            <gradientFill degree="90">
              <stop position="0">
                <color rgb="FFF2F4F6"/>
              </stop>
              <stop position="1">
                <color rgb="FFFEFEFE"/>
              </stop>
            </gradientFill>
          </fill>
          <border>
            <left style="thin">
              <color rgb="FFE0E0E0"/>
            </left>
            <right style="thin">
              <color rgb="FFE0E0E0"/>
            </right>
            <top style="thin">
              <color rgb="FFE0E0E0"/>
            </top>
            <bottom style="thin">
              <color rgb="FFE0E0E0"/>
            </bottom>
            <vertical/>
            <horizontal/>
          </border>
        </dxf>
        <dxf>
          <font>
            <color rgb="FF000000"/>
          </font>
          <fill>
            <gradientFill degree="90">
              <stop position="0">
                <color rgb="FFE8EBEE"/>
              </stop>
              <stop position="1">
                <color rgb="FFF8F8FA"/>
              </stop>
            </gradient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StyleOther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8.xml"/><Relationship Id="rId18" Type="http://schemas.openxmlformats.org/officeDocument/2006/relationships/pivotCacheDefinition" Target="pivotCache/pivotCacheDefinition13.xml"/><Relationship Id="rId26" Type="http://schemas.openxmlformats.org/officeDocument/2006/relationships/calcChain" Target="calcChain.xml"/><Relationship Id="rId39" Type="http://schemas.openxmlformats.org/officeDocument/2006/relationships/customXml" Target="../customXml/item13.xml"/><Relationship Id="rId21" Type="http://schemas.openxmlformats.org/officeDocument/2006/relationships/theme" Target="theme/theme1.xml"/><Relationship Id="rId34" Type="http://schemas.openxmlformats.org/officeDocument/2006/relationships/customXml" Target="../customXml/item8.xml"/><Relationship Id="rId42" Type="http://schemas.openxmlformats.org/officeDocument/2006/relationships/customXml" Target="../customXml/item16.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0" Type="http://schemas.microsoft.com/office/2007/relationships/slicerCache" Target="slicerCaches/slicerCache2.xml"/><Relationship Id="rId29" Type="http://schemas.openxmlformats.org/officeDocument/2006/relationships/customXml" Target="../customXml/item3.xml"/><Relationship Id="rId41"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sharedStrings" Target="sharedStrings.xml"/><Relationship Id="rId32" Type="http://schemas.openxmlformats.org/officeDocument/2006/relationships/customXml" Target="../customXml/item6.xml"/><Relationship Id="rId37" Type="http://schemas.openxmlformats.org/officeDocument/2006/relationships/customXml" Target="../customXml/item11.xml"/><Relationship Id="rId40" Type="http://schemas.openxmlformats.org/officeDocument/2006/relationships/customXml" Target="../customXml/item14.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styles" Target="styles.xml"/><Relationship Id="rId28" Type="http://schemas.openxmlformats.org/officeDocument/2006/relationships/customXml" Target="../customXml/item2.xml"/><Relationship Id="rId36" Type="http://schemas.openxmlformats.org/officeDocument/2006/relationships/customXml" Target="../customXml/item10.xml"/><Relationship Id="rId10" Type="http://schemas.openxmlformats.org/officeDocument/2006/relationships/pivotCacheDefinition" Target="pivotCache/pivotCacheDefinition5.xml"/><Relationship Id="rId19" Type="http://schemas.microsoft.com/office/2007/relationships/slicerCache" Target="slicerCaches/slicerCache1.xml"/><Relationship Id="rId31" Type="http://schemas.openxmlformats.org/officeDocument/2006/relationships/customXml" Target="../customXml/item5.xml"/><Relationship Id="rId44" Type="http://schemas.openxmlformats.org/officeDocument/2006/relationships/customXml" Target="../customXml/item18.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connections" Target="connections.xml"/><Relationship Id="rId27" Type="http://schemas.openxmlformats.org/officeDocument/2006/relationships/customXml" Target="../customXml/item1.xml"/><Relationship Id="rId30" Type="http://schemas.openxmlformats.org/officeDocument/2006/relationships/customXml" Target="../customXml/item4.xml"/><Relationship Id="rId35" Type="http://schemas.openxmlformats.org/officeDocument/2006/relationships/customXml" Target="../customXml/item9.xml"/><Relationship Id="rId43" Type="http://schemas.openxmlformats.org/officeDocument/2006/relationships/customXml" Target="../customXml/item17.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pivotCacheDefinition" Target="pivotCache/pivotCacheDefinition12.xml"/><Relationship Id="rId25" Type="http://schemas.openxmlformats.org/officeDocument/2006/relationships/powerPivotData" Target="model/item.data"/><Relationship Id="rId33" Type="http://schemas.openxmlformats.org/officeDocument/2006/relationships/customXml" Target="../customXml/item7.xml"/><Relationship Id="rId38"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report!PivotTable10</c:name>
    <c:fmtId val="3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15:showDataLabelsRange val="1"/>
            </c:ext>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pivotFmt>
      <c:pivotFmt>
        <c:idx val="3"/>
        <c:spPr>
          <a:solidFill>
            <a:schemeClr val="accent1"/>
          </a:solidFill>
          <a:ln>
            <a:noFill/>
          </a:ln>
          <a:effectLst/>
        </c:spPr>
      </c:pivotFmt>
    </c:pivotFmts>
    <c:plotArea>
      <c:layout>
        <c:manualLayout>
          <c:layoutTarget val="inner"/>
          <c:xMode val="edge"/>
          <c:yMode val="edge"/>
          <c:x val="4.0404040404040407E-2"/>
          <c:y val="0"/>
          <c:w val="0.88888888888888884"/>
          <c:h val="0.79399113783398712"/>
        </c:manualLayout>
      </c:layout>
      <c:barChart>
        <c:barDir val="bar"/>
        <c:grouping val="clustered"/>
        <c:varyColors val="0"/>
        <c:ser>
          <c:idx val="0"/>
          <c:order val="0"/>
          <c:tx>
            <c:strRef>
              <c:f>'Pivot report'!$C$43:$C$44</c:f>
              <c:strCache>
                <c:ptCount val="1"/>
                <c:pt idx="0">
                  <c:v>Count of Patient Admission Flag2</c:v>
                </c:pt>
              </c:strCache>
            </c:strRef>
          </c:tx>
          <c:spPr>
            <a:solidFill>
              <a:schemeClr val="accent1"/>
            </a:solidFill>
            <a:ln>
              <a:noFill/>
            </a:ln>
            <a:effectLst/>
          </c:spPr>
          <c:invertIfNegative val="0"/>
          <c:dPt>
            <c:idx val="0"/>
            <c:invertIfNegative val="0"/>
            <c:bubble3D val="0"/>
          </c:dPt>
          <c:dPt>
            <c:idx val="1"/>
            <c:invertIfNegative val="0"/>
            <c:bubble3D val="0"/>
          </c:dPt>
          <c:dLbls>
            <c:spPr>
              <a:noFill/>
              <a:ln>
                <a:noFill/>
              </a:ln>
              <a:effectLst/>
            </c:spPr>
            <c:txPr>
              <a:bodyPr rot="0" spcFirstLastPara="1" vertOverflow="ellipsis" vert="horz" wrap="square" lIns="38100" tIns="19050" rIns="38100" bIns="19050" anchor="ctr" anchorCtr="1">
                <a:spAutoFit/>
              </a:bodyPr>
              <a:lstStyle/>
              <a:p>
                <a:pPr>
                  <a:defRPr sz="700" b="1"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cat>
            <c:strRef>
              <c:f>'Pivot report'!$C$43:$C$44</c:f>
              <c:strCache>
                <c:ptCount val="2"/>
                <c:pt idx="0">
                  <c:v>Admitted</c:v>
                </c:pt>
                <c:pt idx="1">
                  <c:v>Not Admitted</c:v>
                </c:pt>
              </c:strCache>
            </c:strRef>
          </c:cat>
          <c:val>
            <c:numRef>
              <c:f>'Pivot report'!$C$43:$C$44</c:f>
              <c:numCache>
                <c:formatCode>0.00</c:formatCode>
                <c:ptCount val="2"/>
                <c:pt idx="0">
                  <c:v>269</c:v>
                </c:pt>
                <c:pt idx="1">
                  <c:v>244</c:v>
                </c:pt>
              </c:numCache>
            </c:numRef>
          </c:val>
          <c:extLst>
            <c:ext xmlns:c16="http://schemas.microsoft.com/office/drawing/2014/chart" uri="{C3380CC4-5D6E-409C-BE32-E72D297353CC}">
              <c16:uniqueId val="{00000008-80B8-45B9-A32B-9F4D730CB301}"/>
            </c:ext>
          </c:extLst>
        </c:ser>
        <c:ser>
          <c:idx val="1"/>
          <c:order val="1"/>
          <c:tx>
            <c:strRef>
              <c:f>'Pivot report'!$C$43:$C$44</c:f>
              <c:strCache>
                <c:ptCount val="1"/>
                <c:pt idx="0">
                  <c:v>Count of Patient Admission Flag</c:v>
                </c:pt>
              </c:strCache>
            </c:strRef>
          </c:tx>
          <c:spPr>
            <a:solidFill>
              <a:schemeClr val="accent2"/>
            </a:solidFill>
            <a:ln>
              <a:noFill/>
            </a:ln>
            <a:effectLst/>
          </c:spPr>
          <c:invertIfNegative val="0"/>
          <c:cat>
            <c:strRef>
              <c:f>'Pivot report'!$C$43:$C$44</c:f>
              <c:strCache>
                <c:ptCount val="2"/>
                <c:pt idx="0">
                  <c:v>Admitted</c:v>
                </c:pt>
                <c:pt idx="1">
                  <c:v>Not Admitted</c:v>
                </c:pt>
              </c:strCache>
            </c:strRef>
          </c:cat>
          <c:val>
            <c:numRef>
              <c:f>'Pivot report'!$C$43:$C$44</c:f>
              <c:numCache>
                <c:formatCode>0%</c:formatCode>
                <c:ptCount val="2"/>
                <c:pt idx="0">
                  <c:v>0.52436647173489281</c:v>
                </c:pt>
                <c:pt idx="1">
                  <c:v>0.47563352826510719</c:v>
                </c:pt>
              </c:numCache>
            </c:numRef>
          </c:val>
          <c:extLst>
            <c:ext xmlns:c16="http://schemas.microsoft.com/office/drawing/2014/chart" uri="{C3380CC4-5D6E-409C-BE32-E72D297353CC}">
              <c16:uniqueId val="{00000009-80B8-45B9-A32B-9F4D730CB301}"/>
            </c:ext>
          </c:extLst>
        </c:ser>
        <c:dLbls>
          <c:showLegendKey val="0"/>
          <c:showVal val="0"/>
          <c:showCatName val="0"/>
          <c:showSerName val="0"/>
          <c:showPercent val="0"/>
          <c:showBubbleSize val="0"/>
        </c:dLbls>
        <c:gapWidth val="182"/>
        <c:axId val="736117359"/>
        <c:axId val="736117839"/>
      </c:barChart>
      <c:catAx>
        <c:axId val="736117359"/>
        <c:scaling>
          <c:orientation val="minMax"/>
        </c:scaling>
        <c:delete val="1"/>
        <c:axPos val="l"/>
        <c:numFmt formatCode="General" sourceLinked="1"/>
        <c:majorTickMark val="none"/>
        <c:minorTickMark val="none"/>
        <c:tickLblPos val="nextTo"/>
        <c:crossAx val="736117839"/>
        <c:crosses val="autoZero"/>
        <c:auto val="1"/>
        <c:lblAlgn val="ctr"/>
        <c:lblOffset val="100"/>
        <c:noMultiLvlLbl val="0"/>
      </c:catAx>
      <c:valAx>
        <c:axId val="736117839"/>
        <c:scaling>
          <c:orientation val="minMax"/>
        </c:scaling>
        <c:delete val="1"/>
        <c:axPos val="b"/>
        <c:majorGridlines>
          <c:spPr>
            <a:ln w="9525" cap="flat" cmpd="sng" algn="ctr">
              <a:noFill/>
              <a:round/>
            </a:ln>
            <a:effectLst/>
          </c:spPr>
        </c:majorGridlines>
        <c:numFmt formatCode="0.00" sourceLinked="1"/>
        <c:majorTickMark val="none"/>
        <c:minorTickMark val="none"/>
        <c:tickLblPos val="nextTo"/>
        <c:crossAx val="736117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report!PivotTable5</c:name>
    <c:fmtId val="74"/>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report'!$I$5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25400">
              <a:noFill/>
            </a:ln>
            <a:effectLst>
              <a:outerShdw blurRad="57150" dist="19050" dir="5400000" algn="ctr" rotWithShape="0">
                <a:srgbClr val="000000">
                  <a:alpha val="63000"/>
                </a:srgbClr>
              </a:outerShdw>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report'!$H$6:$H$37</c:f>
              <c:strCache>
                <c:ptCount val="31"/>
                <c:pt idx="0">
                  <c:v>01-01-2024</c:v>
                </c:pt>
                <c:pt idx="1">
                  <c:v>02-01-2024</c:v>
                </c:pt>
                <c:pt idx="2">
                  <c:v>03-01-2024</c:v>
                </c:pt>
                <c:pt idx="3">
                  <c:v>04-01-2024</c:v>
                </c:pt>
                <c:pt idx="4">
                  <c:v>05-01-2024</c:v>
                </c:pt>
                <c:pt idx="5">
                  <c:v>06-01-2024</c:v>
                </c:pt>
                <c:pt idx="6">
                  <c:v>07-01-2024</c:v>
                </c:pt>
                <c:pt idx="7">
                  <c:v>08-01-2024</c:v>
                </c:pt>
                <c:pt idx="8">
                  <c:v>09-01-2024</c:v>
                </c:pt>
                <c:pt idx="9">
                  <c:v>10-01-2024</c:v>
                </c:pt>
                <c:pt idx="10">
                  <c:v>11-01-2024</c:v>
                </c:pt>
                <c:pt idx="11">
                  <c:v>12-01-2024</c:v>
                </c:pt>
                <c:pt idx="12">
                  <c:v>13-01-2024</c:v>
                </c:pt>
                <c:pt idx="13">
                  <c:v>14-01-2024</c:v>
                </c:pt>
                <c:pt idx="14">
                  <c:v>15-01-2024</c:v>
                </c:pt>
                <c:pt idx="15">
                  <c:v>16-01-2024</c:v>
                </c:pt>
                <c:pt idx="16">
                  <c:v>17-01-2024</c:v>
                </c:pt>
                <c:pt idx="17">
                  <c:v>18-01-2024</c:v>
                </c:pt>
                <c:pt idx="18">
                  <c:v>19-01-2024</c:v>
                </c:pt>
                <c:pt idx="19">
                  <c:v>20-01-2024</c:v>
                </c:pt>
                <c:pt idx="20">
                  <c:v>21-01-2024</c:v>
                </c:pt>
                <c:pt idx="21">
                  <c:v>22-01-2024</c:v>
                </c:pt>
                <c:pt idx="22">
                  <c:v>23-01-2024</c:v>
                </c:pt>
                <c:pt idx="23">
                  <c:v>24-01-2024</c:v>
                </c:pt>
                <c:pt idx="24">
                  <c:v>25-01-2024</c:v>
                </c:pt>
                <c:pt idx="25">
                  <c:v>26-01-2024</c:v>
                </c:pt>
                <c:pt idx="26">
                  <c:v>27-01-2024</c:v>
                </c:pt>
                <c:pt idx="27">
                  <c:v>28-01-2024</c:v>
                </c:pt>
                <c:pt idx="28">
                  <c:v>29-01-2024</c:v>
                </c:pt>
                <c:pt idx="29">
                  <c:v>30-01-2024</c:v>
                </c:pt>
                <c:pt idx="30">
                  <c:v>31-01-2024</c:v>
                </c:pt>
              </c:strCache>
            </c:strRef>
          </c:cat>
          <c:val>
            <c:numRef>
              <c:f>'Pivot report'!$I$6:$I$37</c:f>
              <c:numCache>
                <c:formatCode>General</c:formatCode>
                <c:ptCount val="31"/>
                <c:pt idx="0">
                  <c:v>37.789473684210527</c:v>
                </c:pt>
                <c:pt idx="1">
                  <c:v>38.214285714285715</c:v>
                </c:pt>
                <c:pt idx="2">
                  <c:v>40.92307692307692</c:v>
                </c:pt>
                <c:pt idx="3">
                  <c:v>34.5</c:v>
                </c:pt>
                <c:pt idx="4">
                  <c:v>30.684210526315791</c:v>
                </c:pt>
                <c:pt idx="5">
                  <c:v>37.666666666666664</c:v>
                </c:pt>
                <c:pt idx="6">
                  <c:v>36.083333333333336</c:v>
                </c:pt>
                <c:pt idx="7">
                  <c:v>43.523809523809526</c:v>
                </c:pt>
                <c:pt idx="8">
                  <c:v>29.5</c:v>
                </c:pt>
                <c:pt idx="9">
                  <c:v>38.07692307692308</c:v>
                </c:pt>
                <c:pt idx="10">
                  <c:v>35.846153846153847</c:v>
                </c:pt>
                <c:pt idx="11">
                  <c:v>32.625</c:v>
                </c:pt>
                <c:pt idx="12">
                  <c:v>39.200000000000003</c:v>
                </c:pt>
                <c:pt idx="13">
                  <c:v>35.28</c:v>
                </c:pt>
                <c:pt idx="14">
                  <c:v>32.549999999999997</c:v>
                </c:pt>
                <c:pt idx="15">
                  <c:v>35.642857142857146</c:v>
                </c:pt>
                <c:pt idx="16">
                  <c:v>38.764705882352942</c:v>
                </c:pt>
                <c:pt idx="17">
                  <c:v>39.9</c:v>
                </c:pt>
                <c:pt idx="18">
                  <c:v>41.6</c:v>
                </c:pt>
                <c:pt idx="19">
                  <c:v>39.470588235294116</c:v>
                </c:pt>
                <c:pt idx="20">
                  <c:v>27.733333333333334</c:v>
                </c:pt>
                <c:pt idx="21">
                  <c:v>36.875</c:v>
                </c:pt>
                <c:pt idx="22">
                  <c:v>40.333333333333336</c:v>
                </c:pt>
                <c:pt idx="23">
                  <c:v>36.5</c:v>
                </c:pt>
                <c:pt idx="24">
                  <c:v>32.866666666666667</c:v>
                </c:pt>
                <c:pt idx="25">
                  <c:v>36.642857142857146</c:v>
                </c:pt>
                <c:pt idx="26">
                  <c:v>36.5625</c:v>
                </c:pt>
                <c:pt idx="27">
                  <c:v>32.15</c:v>
                </c:pt>
                <c:pt idx="28">
                  <c:v>38.368421052631582</c:v>
                </c:pt>
                <c:pt idx="29">
                  <c:v>33.071428571428569</c:v>
                </c:pt>
                <c:pt idx="30">
                  <c:v>36.444444444444443</c:v>
                </c:pt>
              </c:numCache>
            </c:numRef>
          </c:val>
          <c:extLst>
            <c:ext xmlns:c16="http://schemas.microsoft.com/office/drawing/2014/chart" uri="{C3380CC4-5D6E-409C-BE32-E72D297353CC}">
              <c16:uniqueId val="{00000002-9051-4F64-ADE6-C17033BEEB18}"/>
            </c:ext>
          </c:extLst>
        </c:ser>
        <c:dLbls>
          <c:showLegendKey val="0"/>
          <c:showVal val="0"/>
          <c:showCatName val="0"/>
          <c:showSerName val="0"/>
          <c:showPercent val="0"/>
          <c:showBubbleSize val="0"/>
        </c:dLbls>
        <c:axId val="112322719"/>
        <c:axId val="112315999"/>
      </c:areaChart>
      <c:catAx>
        <c:axId val="112322719"/>
        <c:scaling>
          <c:orientation val="minMax"/>
        </c:scaling>
        <c:delete val="0"/>
        <c:axPos val="b"/>
        <c:numFmt formatCode="General" sourceLinked="1"/>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2315999"/>
        <c:crosses val="autoZero"/>
        <c:auto val="1"/>
        <c:lblAlgn val="ctr"/>
        <c:lblOffset val="100"/>
        <c:noMultiLvlLbl val="0"/>
      </c:catAx>
      <c:valAx>
        <c:axId val="112315999"/>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12322719"/>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report!PivotTable7</c:name>
    <c:fmtId val="76"/>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100000">
                <a:schemeClr val="accent1"/>
              </a:gs>
              <a:gs pos="0">
                <a:schemeClr val="accent1">
                  <a:lumMod val="75000"/>
                </a:schemeClr>
              </a:gs>
            </a:gsLst>
            <a:lin ang="0" scaled="1"/>
          </a:gradFill>
          <a:ln w="25400">
            <a:noFill/>
          </a:ln>
          <a:effectLst>
            <a:innerShdw dist="12700" dir="16200000">
              <a:schemeClr val="lt1">
                <a:alpha val="75000"/>
              </a:schemeClr>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report'!$M$4</c:f>
              <c:strCache>
                <c:ptCount val="1"/>
                <c:pt idx="0">
                  <c:v>Total</c:v>
                </c:pt>
              </c:strCache>
            </c:strRef>
          </c:tx>
          <c:spPr>
            <a:gradFill>
              <a:gsLst>
                <a:gs pos="100000">
                  <a:schemeClr val="accent1"/>
                </a:gs>
                <a:gs pos="0">
                  <a:schemeClr val="accent1">
                    <a:lumMod val="75000"/>
                  </a:schemeClr>
                </a:gs>
              </a:gsLst>
              <a:lin ang="0" scaled="1"/>
            </a:gradFill>
            <a:ln w="25400">
              <a:noFill/>
            </a:ln>
            <a:effectLst>
              <a:innerShdw dist="12700" dir="16200000">
                <a:schemeClr val="lt1">
                  <a:alpha val="75000"/>
                </a:schemeClr>
              </a:innerShdw>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'Pivot report'!$L$5:$L$36</c:f>
              <c:strCache>
                <c:ptCount val="31"/>
                <c:pt idx="0">
                  <c:v>01-01-2024</c:v>
                </c:pt>
                <c:pt idx="1">
                  <c:v>02-01-2024</c:v>
                </c:pt>
                <c:pt idx="2">
                  <c:v>03-01-2024</c:v>
                </c:pt>
                <c:pt idx="3">
                  <c:v>04-01-2024</c:v>
                </c:pt>
                <c:pt idx="4">
                  <c:v>05-01-2024</c:v>
                </c:pt>
                <c:pt idx="5">
                  <c:v>06-01-2024</c:v>
                </c:pt>
                <c:pt idx="6">
                  <c:v>07-01-2024</c:v>
                </c:pt>
                <c:pt idx="7">
                  <c:v>08-01-2024</c:v>
                </c:pt>
                <c:pt idx="8">
                  <c:v>09-01-2024</c:v>
                </c:pt>
                <c:pt idx="9">
                  <c:v>10-01-2024</c:v>
                </c:pt>
                <c:pt idx="10">
                  <c:v>11-01-2024</c:v>
                </c:pt>
                <c:pt idx="11">
                  <c:v>12-01-2024</c:v>
                </c:pt>
                <c:pt idx="12">
                  <c:v>13-01-2024</c:v>
                </c:pt>
                <c:pt idx="13">
                  <c:v>14-01-2024</c:v>
                </c:pt>
                <c:pt idx="14">
                  <c:v>15-01-2024</c:v>
                </c:pt>
                <c:pt idx="15">
                  <c:v>16-01-2024</c:v>
                </c:pt>
                <c:pt idx="16">
                  <c:v>17-01-2024</c:v>
                </c:pt>
                <c:pt idx="17">
                  <c:v>18-01-2024</c:v>
                </c:pt>
                <c:pt idx="18">
                  <c:v>19-01-2024</c:v>
                </c:pt>
                <c:pt idx="19">
                  <c:v>20-01-2024</c:v>
                </c:pt>
                <c:pt idx="20">
                  <c:v>21-01-2024</c:v>
                </c:pt>
                <c:pt idx="21">
                  <c:v>22-01-2024</c:v>
                </c:pt>
                <c:pt idx="22">
                  <c:v>23-01-2024</c:v>
                </c:pt>
                <c:pt idx="23">
                  <c:v>24-01-2024</c:v>
                </c:pt>
                <c:pt idx="24">
                  <c:v>25-01-2024</c:v>
                </c:pt>
                <c:pt idx="25">
                  <c:v>26-01-2024</c:v>
                </c:pt>
                <c:pt idx="26">
                  <c:v>27-01-2024</c:v>
                </c:pt>
                <c:pt idx="27">
                  <c:v>28-01-2024</c:v>
                </c:pt>
                <c:pt idx="28">
                  <c:v>29-01-2024</c:v>
                </c:pt>
                <c:pt idx="29">
                  <c:v>30-01-2024</c:v>
                </c:pt>
                <c:pt idx="30">
                  <c:v>31-01-2024</c:v>
                </c:pt>
              </c:strCache>
            </c:strRef>
          </c:cat>
          <c:val>
            <c:numRef>
              <c:f>'Pivot report'!$M$5:$M$36</c:f>
              <c:numCache>
                <c:formatCode>0.00</c:formatCode>
                <c:ptCount val="31"/>
                <c:pt idx="0">
                  <c:v>6.666666666666667</c:v>
                </c:pt>
                <c:pt idx="1">
                  <c:v>3.5</c:v>
                </c:pt>
                <c:pt idx="2">
                  <c:v>4.5</c:v>
                </c:pt>
                <c:pt idx="3">
                  <c:v>4.8</c:v>
                </c:pt>
                <c:pt idx="4">
                  <c:v>7.75</c:v>
                </c:pt>
                <c:pt idx="5">
                  <c:v>6.2</c:v>
                </c:pt>
                <c:pt idx="6">
                  <c:v>3.75</c:v>
                </c:pt>
                <c:pt idx="7">
                  <c:v>6.5</c:v>
                </c:pt>
                <c:pt idx="8">
                  <c:v>3</c:v>
                </c:pt>
                <c:pt idx="9">
                  <c:v>4.5</c:v>
                </c:pt>
                <c:pt idx="10">
                  <c:v>6</c:v>
                </c:pt>
                <c:pt idx="11">
                  <c:v>5.2</c:v>
                </c:pt>
                <c:pt idx="12">
                  <c:v>4.4000000000000004</c:v>
                </c:pt>
                <c:pt idx="13">
                  <c:v>3.4545454545454546</c:v>
                </c:pt>
                <c:pt idx="14">
                  <c:v>4.4000000000000004</c:v>
                </c:pt>
                <c:pt idx="15">
                  <c:v>5.833333333333333</c:v>
                </c:pt>
                <c:pt idx="16">
                  <c:v>4.4444444444444446</c:v>
                </c:pt>
                <c:pt idx="17">
                  <c:v>5.333333333333333</c:v>
                </c:pt>
                <c:pt idx="18">
                  <c:v>5.333333333333333</c:v>
                </c:pt>
                <c:pt idx="19">
                  <c:v>5.5714285714285712</c:v>
                </c:pt>
                <c:pt idx="20">
                  <c:v>5</c:v>
                </c:pt>
                <c:pt idx="21">
                  <c:v>6.4</c:v>
                </c:pt>
                <c:pt idx="22">
                  <c:v>5.333333333333333</c:v>
                </c:pt>
                <c:pt idx="23">
                  <c:v>3.75</c:v>
                </c:pt>
                <c:pt idx="24">
                  <c:v>6.333333333333333</c:v>
                </c:pt>
                <c:pt idx="25">
                  <c:v>10</c:v>
                </c:pt>
                <c:pt idx="26">
                  <c:v>5</c:v>
                </c:pt>
                <c:pt idx="27">
                  <c:v>5.333333333333333</c:v>
                </c:pt>
                <c:pt idx="28">
                  <c:v>4.8</c:v>
                </c:pt>
                <c:pt idx="29">
                  <c:v>5</c:v>
                </c:pt>
                <c:pt idx="30">
                  <c:v>1.4</c:v>
                </c:pt>
              </c:numCache>
            </c:numRef>
          </c:val>
          <c:extLst>
            <c:ext xmlns:c16="http://schemas.microsoft.com/office/drawing/2014/chart" uri="{C3380CC4-5D6E-409C-BE32-E72D297353CC}">
              <c16:uniqueId val="{00000002-3AA2-468F-BDB9-C706C9559DF1}"/>
            </c:ext>
          </c:extLst>
        </c:ser>
        <c:dLbls>
          <c:showLegendKey val="0"/>
          <c:showVal val="1"/>
          <c:showCatName val="0"/>
          <c:showSerName val="0"/>
          <c:showPercent val="0"/>
          <c:showBubbleSize val="0"/>
        </c:dLbls>
        <c:dropLines>
          <c:spPr>
            <a:ln w="9525" cap="flat" cmpd="sng" algn="ctr">
              <a:solidFill>
                <a:schemeClr val="lt1">
                  <a:alpha val="40000"/>
                </a:schemeClr>
              </a:solidFill>
              <a:round/>
            </a:ln>
            <a:effectLst/>
          </c:spPr>
        </c:dropLines>
        <c:axId val="115887023"/>
        <c:axId val="115890863"/>
      </c:areaChart>
      <c:catAx>
        <c:axId val="115887023"/>
        <c:scaling>
          <c:orientation val="minMax"/>
        </c:scaling>
        <c:delete val="0"/>
        <c:axPos val="b"/>
        <c:numFmt formatCode="General" sourceLinked="1"/>
        <c:majorTickMark val="none"/>
        <c:minorTickMark val="none"/>
        <c:tickLblPos val="nextTo"/>
        <c:spPr>
          <a:noFill/>
          <a:ln w="9575" cap="flat" cmpd="sng" algn="ctr">
            <a:solidFill>
              <a:schemeClr val="lt1">
                <a:lumMod val="75000"/>
              </a:schemeClr>
            </a:solidFill>
            <a:round/>
            <a:headEnd type="none" w="sm" len="sm"/>
            <a:tailEnd type="none" w="sm" len="sm"/>
          </a:ln>
          <a:effectLst/>
        </c:spPr>
        <c:txPr>
          <a:bodyPr rot="-600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crossAx val="115890863"/>
        <c:crosses val="autoZero"/>
        <c:auto val="1"/>
        <c:lblAlgn val="ctr"/>
        <c:lblOffset val="100"/>
        <c:noMultiLvlLbl val="0"/>
      </c:catAx>
      <c:valAx>
        <c:axId val="115890863"/>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a:effectLst/>
          </c:spPr>
        </c:majorGridlines>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15887023"/>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lt1">
          <a:lumMod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report!PivotTable4</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0028924955809097E-3"/>
          <c:y val="0"/>
          <c:w val="0.9959969066366704"/>
          <c:h val="1"/>
        </c:manualLayout>
      </c:layout>
      <c:areaChart>
        <c:grouping val="standard"/>
        <c:varyColors val="0"/>
        <c:ser>
          <c:idx val="0"/>
          <c:order val="0"/>
          <c:tx>
            <c:strRef>
              <c:f>'Pivot report'!$F$5</c:f>
              <c:strCache>
                <c:ptCount val="1"/>
                <c:pt idx="0">
                  <c:v>Total</c:v>
                </c:pt>
              </c:strCache>
            </c:strRef>
          </c:tx>
          <c:spPr>
            <a:solidFill>
              <a:schemeClr val="accent1"/>
            </a:solidFill>
            <a:ln w="25400">
              <a:noFill/>
            </a:ln>
            <a:effectLst/>
          </c:spPr>
          <c:cat>
            <c:strRef>
              <c:f>'Pivot report'!$E$6:$E$37</c:f>
              <c:strCache>
                <c:ptCount val="31"/>
                <c:pt idx="0">
                  <c:v>01-01-2024</c:v>
                </c:pt>
                <c:pt idx="1">
                  <c:v>02-01-2024</c:v>
                </c:pt>
                <c:pt idx="2">
                  <c:v>03-01-2024</c:v>
                </c:pt>
                <c:pt idx="3">
                  <c:v>04-01-2024</c:v>
                </c:pt>
                <c:pt idx="4">
                  <c:v>05-01-2024</c:v>
                </c:pt>
                <c:pt idx="5">
                  <c:v>06-01-2024</c:v>
                </c:pt>
                <c:pt idx="6">
                  <c:v>07-01-2024</c:v>
                </c:pt>
                <c:pt idx="7">
                  <c:v>08-01-2024</c:v>
                </c:pt>
                <c:pt idx="8">
                  <c:v>09-01-2024</c:v>
                </c:pt>
                <c:pt idx="9">
                  <c:v>10-01-2024</c:v>
                </c:pt>
                <c:pt idx="10">
                  <c:v>11-01-2024</c:v>
                </c:pt>
                <c:pt idx="11">
                  <c:v>12-01-2024</c:v>
                </c:pt>
                <c:pt idx="12">
                  <c:v>13-01-2024</c:v>
                </c:pt>
                <c:pt idx="13">
                  <c:v>14-01-2024</c:v>
                </c:pt>
                <c:pt idx="14">
                  <c:v>15-01-2024</c:v>
                </c:pt>
                <c:pt idx="15">
                  <c:v>16-01-2024</c:v>
                </c:pt>
                <c:pt idx="16">
                  <c:v>17-01-2024</c:v>
                </c:pt>
                <c:pt idx="17">
                  <c:v>18-01-2024</c:v>
                </c:pt>
                <c:pt idx="18">
                  <c:v>19-01-2024</c:v>
                </c:pt>
                <c:pt idx="19">
                  <c:v>20-01-2024</c:v>
                </c:pt>
                <c:pt idx="20">
                  <c:v>21-01-2024</c:v>
                </c:pt>
                <c:pt idx="21">
                  <c:v>22-01-2024</c:v>
                </c:pt>
                <c:pt idx="22">
                  <c:v>23-01-2024</c:v>
                </c:pt>
                <c:pt idx="23">
                  <c:v>24-01-2024</c:v>
                </c:pt>
                <c:pt idx="24">
                  <c:v>25-01-2024</c:v>
                </c:pt>
                <c:pt idx="25">
                  <c:v>26-01-2024</c:v>
                </c:pt>
                <c:pt idx="26">
                  <c:v>27-01-2024</c:v>
                </c:pt>
                <c:pt idx="27">
                  <c:v>28-01-2024</c:v>
                </c:pt>
                <c:pt idx="28">
                  <c:v>29-01-2024</c:v>
                </c:pt>
                <c:pt idx="29">
                  <c:v>30-01-2024</c:v>
                </c:pt>
                <c:pt idx="30">
                  <c:v>31-01-2024</c:v>
                </c:pt>
              </c:strCache>
            </c:strRef>
          </c:cat>
          <c:val>
            <c:numRef>
              <c:f>'Pivot report'!$F$6:$F$37</c:f>
              <c:numCache>
                <c:formatCode>General</c:formatCode>
                <c:ptCount val="31"/>
                <c:pt idx="0">
                  <c:v>19</c:v>
                </c:pt>
                <c:pt idx="1">
                  <c:v>14</c:v>
                </c:pt>
                <c:pt idx="2">
                  <c:v>13</c:v>
                </c:pt>
                <c:pt idx="3">
                  <c:v>22</c:v>
                </c:pt>
                <c:pt idx="4">
                  <c:v>19</c:v>
                </c:pt>
                <c:pt idx="5">
                  <c:v>15</c:v>
                </c:pt>
                <c:pt idx="6">
                  <c:v>12</c:v>
                </c:pt>
                <c:pt idx="7">
                  <c:v>21</c:v>
                </c:pt>
                <c:pt idx="8">
                  <c:v>12</c:v>
                </c:pt>
                <c:pt idx="9">
                  <c:v>13</c:v>
                </c:pt>
                <c:pt idx="10">
                  <c:v>13</c:v>
                </c:pt>
                <c:pt idx="11">
                  <c:v>16</c:v>
                </c:pt>
                <c:pt idx="12">
                  <c:v>20</c:v>
                </c:pt>
                <c:pt idx="13">
                  <c:v>25</c:v>
                </c:pt>
                <c:pt idx="14">
                  <c:v>20</c:v>
                </c:pt>
                <c:pt idx="15">
                  <c:v>14</c:v>
                </c:pt>
                <c:pt idx="16">
                  <c:v>17</c:v>
                </c:pt>
                <c:pt idx="17">
                  <c:v>20</c:v>
                </c:pt>
                <c:pt idx="18">
                  <c:v>10</c:v>
                </c:pt>
                <c:pt idx="19">
                  <c:v>17</c:v>
                </c:pt>
                <c:pt idx="20">
                  <c:v>15</c:v>
                </c:pt>
                <c:pt idx="21">
                  <c:v>16</c:v>
                </c:pt>
                <c:pt idx="22">
                  <c:v>18</c:v>
                </c:pt>
                <c:pt idx="23">
                  <c:v>16</c:v>
                </c:pt>
                <c:pt idx="24">
                  <c:v>15</c:v>
                </c:pt>
                <c:pt idx="25">
                  <c:v>14</c:v>
                </c:pt>
                <c:pt idx="26">
                  <c:v>16</c:v>
                </c:pt>
                <c:pt idx="27">
                  <c:v>20</c:v>
                </c:pt>
                <c:pt idx="28">
                  <c:v>19</c:v>
                </c:pt>
                <c:pt idx="29">
                  <c:v>14</c:v>
                </c:pt>
                <c:pt idx="30">
                  <c:v>18</c:v>
                </c:pt>
              </c:numCache>
            </c:numRef>
          </c:val>
          <c:extLst>
            <c:ext xmlns:c16="http://schemas.microsoft.com/office/drawing/2014/chart" uri="{C3380CC4-5D6E-409C-BE32-E72D297353CC}">
              <c16:uniqueId val="{00000003-40CC-440E-A7EB-42734E2FD8D8}"/>
            </c:ext>
          </c:extLst>
        </c:ser>
        <c:dLbls>
          <c:showLegendKey val="0"/>
          <c:showVal val="0"/>
          <c:showCatName val="0"/>
          <c:showSerName val="0"/>
          <c:showPercent val="0"/>
          <c:showBubbleSize val="0"/>
        </c:dLbls>
        <c:axId val="156353647"/>
        <c:axId val="156355087"/>
      </c:areaChart>
      <c:catAx>
        <c:axId val="156353647"/>
        <c:scaling>
          <c:orientation val="minMax"/>
        </c:scaling>
        <c:delete val="1"/>
        <c:axPos val="b"/>
        <c:numFmt formatCode="General" sourceLinked="1"/>
        <c:majorTickMark val="out"/>
        <c:minorTickMark val="none"/>
        <c:tickLblPos val="nextTo"/>
        <c:crossAx val="156355087"/>
        <c:crosses val="autoZero"/>
        <c:auto val="1"/>
        <c:lblAlgn val="ctr"/>
        <c:lblOffset val="100"/>
        <c:noMultiLvlLbl val="0"/>
      </c:catAx>
      <c:valAx>
        <c:axId val="156355087"/>
        <c:scaling>
          <c:orientation val="minMax"/>
        </c:scaling>
        <c:delete val="1"/>
        <c:axPos val="l"/>
        <c:numFmt formatCode="General" sourceLinked="1"/>
        <c:majorTickMark val="none"/>
        <c:minorTickMark val="none"/>
        <c:tickLblPos val="nextTo"/>
        <c:crossAx val="156353647"/>
        <c:crosses val="autoZero"/>
        <c:crossBetween val="midCat"/>
      </c:valAx>
      <c:spPr>
        <a:noFill/>
        <a:ln w="25400">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report!PivotTable5</c:name>
    <c:fmtId val="6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'Pivot report'!$I$5</c:f>
              <c:strCache>
                <c:ptCount val="1"/>
                <c:pt idx="0">
                  <c:v>Total</c:v>
                </c:pt>
              </c:strCache>
            </c:strRef>
          </c:tx>
          <c:spPr>
            <a:solidFill>
              <a:schemeClr val="accent1"/>
            </a:solidFill>
            <a:ln w="25400">
              <a:noFill/>
            </a:ln>
            <a:effectLst/>
          </c:spPr>
          <c:cat>
            <c:strRef>
              <c:f>'Pivot report'!$H$6:$H$37</c:f>
              <c:strCache>
                <c:ptCount val="31"/>
                <c:pt idx="0">
                  <c:v>01-01-2024</c:v>
                </c:pt>
                <c:pt idx="1">
                  <c:v>02-01-2024</c:v>
                </c:pt>
                <c:pt idx="2">
                  <c:v>03-01-2024</c:v>
                </c:pt>
                <c:pt idx="3">
                  <c:v>04-01-2024</c:v>
                </c:pt>
                <c:pt idx="4">
                  <c:v>05-01-2024</c:v>
                </c:pt>
                <c:pt idx="5">
                  <c:v>06-01-2024</c:v>
                </c:pt>
                <c:pt idx="6">
                  <c:v>07-01-2024</c:v>
                </c:pt>
                <c:pt idx="7">
                  <c:v>08-01-2024</c:v>
                </c:pt>
                <c:pt idx="8">
                  <c:v>09-01-2024</c:v>
                </c:pt>
                <c:pt idx="9">
                  <c:v>10-01-2024</c:v>
                </c:pt>
                <c:pt idx="10">
                  <c:v>11-01-2024</c:v>
                </c:pt>
                <c:pt idx="11">
                  <c:v>12-01-2024</c:v>
                </c:pt>
                <c:pt idx="12">
                  <c:v>13-01-2024</c:v>
                </c:pt>
                <c:pt idx="13">
                  <c:v>14-01-2024</c:v>
                </c:pt>
                <c:pt idx="14">
                  <c:v>15-01-2024</c:v>
                </c:pt>
                <c:pt idx="15">
                  <c:v>16-01-2024</c:v>
                </c:pt>
                <c:pt idx="16">
                  <c:v>17-01-2024</c:v>
                </c:pt>
                <c:pt idx="17">
                  <c:v>18-01-2024</c:v>
                </c:pt>
                <c:pt idx="18">
                  <c:v>19-01-2024</c:v>
                </c:pt>
                <c:pt idx="19">
                  <c:v>20-01-2024</c:v>
                </c:pt>
                <c:pt idx="20">
                  <c:v>21-01-2024</c:v>
                </c:pt>
                <c:pt idx="21">
                  <c:v>22-01-2024</c:v>
                </c:pt>
                <c:pt idx="22">
                  <c:v>23-01-2024</c:v>
                </c:pt>
                <c:pt idx="23">
                  <c:v>24-01-2024</c:v>
                </c:pt>
                <c:pt idx="24">
                  <c:v>25-01-2024</c:v>
                </c:pt>
                <c:pt idx="25">
                  <c:v>26-01-2024</c:v>
                </c:pt>
                <c:pt idx="26">
                  <c:v>27-01-2024</c:v>
                </c:pt>
                <c:pt idx="27">
                  <c:v>28-01-2024</c:v>
                </c:pt>
                <c:pt idx="28">
                  <c:v>29-01-2024</c:v>
                </c:pt>
                <c:pt idx="29">
                  <c:v>30-01-2024</c:v>
                </c:pt>
                <c:pt idx="30">
                  <c:v>31-01-2024</c:v>
                </c:pt>
              </c:strCache>
            </c:strRef>
          </c:cat>
          <c:val>
            <c:numRef>
              <c:f>'Pivot report'!$I$6:$I$37</c:f>
              <c:numCache>
                <c:formatCode>General</c:formatCode>
                <c:ptCount val="31"/>
                <c:pt idx="0">
                  <c:v>37.789473684210527</c:v>
                </c:pt>
                <c:pt idx="1">
                  <c:v>38.214285714285715</c:v>
                </c:pt>
                <c:pt idx="2">
                  <c:v>40.92307692307692</c:v>
                </c:pt>
                <c:pt idx="3">
                  <c:v>34.5</c:v>
                </c:pt>
                <c:pt idx="4">
                  <c:v>30.684210526315791</c:v>
                </c:pt>
                <c:pt idx="5">
                  <c:v>37.666666666666664</c:v>
                </c:pt>
                <c:pt idx="6">
                  <c:v>36.083333333333336</c:v>
                </c:pt>
                <c:pt idx="7">
                  <c:v>43.523809523809526</c:v>
                </c:pt>
                <c:pt idx="8">
                  <c:v>29.5</c:v>
                </c:pt>
                <c:pt idx="9">
                  <c:v>38.07692307692308</c:v>
                </c:pt>
                <c:pt idx="10">
                  <c:v>35.846153846153847</c:v>
                </c:pt>
                <c:pt idx="11">
                  <c:v>32.625</c:v>
                </c:pt>
                <c:pt idx="12">
                  <c:v>39.200000000000003</c:v>
                </c:pt>
                <c:pt idx="13">
                  <c:v>35.28</c:v>
                </c:pt>
                <c:pt idx="14">
                  <c:v>32.549999999999997</c:v>
                </c:pt>
                <c:pt idx="15">
                  <c:v>35.642857142857146</c:v>
                </c:pt>
                <c:pt idx="16">
                  <c:v>38.764705882352942</c:v>
                </c:pt>
                <c:pt idx="17">
                  <c:v>39.9</c:v>
                </c:pt>
                <c:pt idx="18">
                  <c:v>41.6</c:v>
                </c:pt>
                <c:pt idx="19">
                  <c:v>39.470588235294116</c:v>
                </c:pt>
                <c:pt idx="20">
                  <c:v>27.733333333333334</c:v>
                </c:pt>
                <c:pt idx="21">
                  <c:v>36.875</c:v>
                </c:pt>
                <c:pt idx="22">
                  <c:v>40.333333333333336</c:v>
                </c:pt>
                <c:pt idx="23">
                  <c:v>36.5</c:v>
                </c:pt>
                <c:pt idx="24">
                  <c:v>32.866666666666667</c:v>
                </c:pt>
                <c:pt idx="25">
                  <c:v>36.642857142857146</c:v>
                </c:pt>
                <c:pt idx="26">
                  <c:v>36.5625</c:v>
                </c:pt>
                <c:pt idx="27">
                  <c:v>32.15</c:v>
                </c:pt>
                <c:pt idx="28">
                  <c:v>38.368421052631582</c:v>
                </c:pt>
                <c:pt idx="29">
                  <c:v>33.071428571428569</c:v>
                </c:pt>
                <c:pt idx="30">
                  <c:v>36.444444444444443</c:v>
                </c:pt>
              </c:numCache>
            </c:numRef>
          </c:val>
          <c:extLst>
            <c:ext xmlns:c16="http://schemas.microsoft.com/office/drawing/2014/chart" uri="{C3380CC4-5D6E-409C-BE32-E72D297353CC}">
              <c16:uniqueId val="{00000003-E080-45B5-917C-F934EF052059}"/>
            </c:ext>
          </c:extLst>
        </c:ser>
        <c:dLbls>
          <c:showLegendKey val="0"/>
          <c:showVal val="0"/>
          <c:showCatName val="0"/>
          <c:showSerName val="0"/>
          <c:showPercent val="0"/>
          <c:showBubbleSize val="0"/>
        </c:dLbls>
        <c:axId val="30723151"/>
        <c:axId val="30724591"/>
      </c:areaChart>
      <c:catAx>
        <c:axId val="30723151"/>
        <c:scaling>
          <c:orientation val="minMax"/>
        </c:scaling>
        <c:delete val="1"/>
        <c:axPos val="b"/>
        <c:numFmt formatCode="General" sourceLinked="1"/>
        <c:majorTickMark val="out"/>
        <c:minorTickMark val="none"/>
        <c:tickLblPos val="nextTo"/>
        <c:crossAx val="30724591"/>
        <c:crosses val="autoZero"/>
        <c:auto val="1"/>
        <c:lblAlgn val="ctr"/>
        <c:lblOffset val="100"/>
        <c:noMultiLvlLbl val="0"/>
      </c:catAx>
      <c:valAx>
        <c:axId val="30724591"/>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30723151"/>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report!PivotTable7</c:name>
    <c:fmtId val="81"/>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0975609756097563E-3"/>
          <c:y val="3.8461538461538464E-2"/>
          <c:w val="0.99390243902439024"/>
          <c:h val="0.94230769230769229"/>
        </c:manualLayout>
      </c:layout>
      <c:areaChart>
        <c:grouping val="standard"/>
        <c:varyColors val="0"/>
        <c:ser>
          <c:idx val="0"/>
          <c:order val="0"/>
          <c:tx>
            <c:strRef>
              <c:f>'Pivot report'!$M$4</c:f>
              <c:strCache>
                <c:ptCount val="1"/>
                <c:pt idx="0">
                  <c:v>Total</c:v>
                </c:pt>
              </c:strCache>
            </c:strRef>
          </c:tx>
          <c:spPr>
            <a:solidFill>
              <a:schemeClr val="accent1"/>
            </a:solidFill>
            <a:ln w="25400">
              <a:noFill/>
            </a:ln>
            <a:effectLst/>
          </c:spPr>
          <c:cat>
            <c:strRef>
              <c:f>'Pivot report'!$L$5:$L$36</c:f>
              <c:strCache>
                <c:ptCount val="31"/>
                <c:pt idx="0">
                  <c:v>01-01-2024</c:v>
                </c:pt>
                <c:pt idx="1">
                  <c:v>02-01-2024</c:v>
                </c:pt>
                <c:pt idx="2">
                  <c:v>03-01-2024</c:v>
                </c:pt>
                <c:pt idx="3">
                  <c:v>04-01-2024</c:v>
                </c:pt>
                <c:pt idx="4">
                  <c:v>05-01-2024</c:v>
                </c:pt>
                <c:pt idx="5">
                  <c:v>06-01-2024</c:v>
                </c:pt>
                <c:pt idx="6">
                  <c:v>07-01-2024</c:v>
                </c:pt>
                <c:pt idx="7">
                  <c:v>08-01-2024</c:v>
                </c:pt>
                <c:pt idx="8">
                  <c:v>09-01-2024</c:v>
                </c:pt>
                <c:pt idx="9">
                  <c:v>10-01-2024</c:v>
                </c:pt>
                <c:pt idx="10">
                  <c:v>11-01-2024</c:v>
                </c:pt>
                <c:pt idx="11">
                  <c:v>12-01-2024</c:v>
                </c:pt>
                <c:pt idx="12">
                  <c:v>13-01-2024</c:v>
                </c:pt>
                <c:pt idx="13">
                  <c:v>14-01-2024</c:v>
                </c:pt>
                <c:pt idx="14">
                  <c:v>15-01-2024</c:v>
                </c:pt>
                <c:pt idx="15">
                  <c:v>16-01-2024</c:v>
                </c:pt>
                <c:pt idx="16">
                  <c:v>17-01-2024</c:v>
                </c:pt>
                <c:pt idx="17">
                  <c:v>18-01-2024</c:v>
                </c:pt>
                <c:pt idx="18">
                  <c:v>19-01-2024</c:v>
                </c:pt>
                <c:pt idx="19">
                  <c:v>20-01-2024</c:v>
                </c:pt>
                <c:pt idx="20">
                  <c:v>21-01-2024</c:v>
                </c:pt>
                <c:pt idx="21">
                  <c:v>22-01-2024</c:v>
                </c:pt>
                <c:pt idx="22">
                  <c:v>23-01-2024</c:v>
                </c:pt>
                <c:pt idx="23">
                  <c:v>24-01-2024</c:v>
                </c:pt>
                <c:pt idx="24">
                  <c:v>25-01-2024</c:v>
                </c:pt>
                <c:pt idx="25">
                  <c:v>26-01-2024</c:v>
                </c:pt>
                <c:pt idx="26">
                  <c:v>27-01-2024</c:v>
                </c:pt>
                <c:pt idx="27">
                  <c:v>28-01-2024</c:v>
                </c:pt>
                <c:pt idx="28">
                  <c:v>29-01-2024</c:v>
                </c:pt>
                <c:pt idx="29">
                  <c:v>30-01-2024</c:v>
                </c:pt>
                <c:pt idx="30">
                  <c:v>31-01-2024</c:v>
                </c:pt>
              </c:strCache>
            </c:strRef>
          </c:cat>
          <c:val>
            <c:numRef>
              <c:f>'Pivot report'!$M$5:$M$36</c:f>
              <c:numCache>
                <c:formatCode>0.00</c:formatCode>
                <c:ptCount val="31"/>
                <c:pt idx="0">
                  <c:v>6.666666666666667</c:v>
                </c:pt>
                <c:pt idx="1">
                  <c:v>3.5</c:v>
                </c:pt>
                <c:pt idx="2">
                  <c:v>4.5</c:v>
                </c:pt>
                <c:pt idx="3">
                  <c:v>4.8</c:v>
                </c:pt>
                <c:pt idx="4">
                  <c:v>7.75</c:v>
                </c:pt>
                <c:pt idx="5">
                  <c:v>6.2</c:v>
                </c:pt>
                <c:pt idx="6">
                  <c:v>3.75</c:v>
                </c:pt>
                <c:pt idx="7">
                  <c:v>6.5</c:v>
                </c:pt>
                <c:pt idx="8">
                  <c:v>3</c:v>
                </c:pt>
                <c:pt idx="9">
                  <c:v>4.5</c:v>
                </c:pt>
                <c:pt idx="10">
                  <c:v>6</c:v>
                </c:pt>
                <c:pt idx="11">
                  <c:v>5.2</c:v>
                </c:pt>
                <c:pt idx="12">
                  <c:v>4.4000000000000004</c:v>
                </c:pt>
                <c:pt idx="13">
                  <c:v>3.4545454545454546</c:v>
                </c:pt>
                <c:pt idx="14">
                  <c:v>4.4000000000000004</c:v>
                </c:pt>
                <c:pt idx="15">
                  <c:v>5.833333333333333</c:v>
                </c:pt>
                <c:pt idx="16">
                  <c:v>4.4444444444444446</c:v>
                </c:pt>
                <c:pt idx="17">
                  <c:v>5.333333333333333</c:v>
                </c:pt>
                <c:pt idx="18">
                  <c:v>5.333333333333333</c:v>
                </c:pt>
                <c:pt idx="19">
                  <c:v>5.5714285714285712</c:v>
                </c:pt>
                <c:pt idx="20">
                  <c:v>5</c:v>
                </c:pt>
                <c:pt idx="21">
                  <c:v>6.4</c:v>
                </c:pt>
                <c:pt idx="22">
                  <c:v>5.333333333333333</c:v>
                </c:pt>
                <c:pt idx="23">
                  <c:v>3.75</c:v>
                </c:pt>
                <c:pt idx="24">
                  <c:v>6.333333333333333</c:v>
                </c:pt>
                <c:pt idx="25">
                  <c:v>10</c:v>
                </c:pt>
                <c:pt idx="26">
                  <c:v>5</c:v>
                </c:pt>
                <c:pt idx="27">
                  <c:v>5.333333333333333</c:v>
                </c:pt>
                <c:pt idx="28">
                  <c:v>4.8</c:v>
                </c:pt>
                <c:pt idx="29">
                  <c:v>5</c:v>
                </c:pt>
                <c:pt idx="30">
                  <c:v>1.4</c:v>
                </c:pt>
              </c:numCache>
            </c:numRef>
          </c:val>
          <c:extLst>
            <c:ext xmlns:c16="http://schemas.microsoft.com/office/drawing/2014/chart" uri="{C3380CC4-5D6E-409C-BE32-E72D297353CC}">
              <c16:uniqueId val="{00000003-BBED-4DB0-9C55-8FF9E03A3B8A}"/>
            </c:ext>
          </c:extLst>
        </c:ser>
        <c:dLbls>
          <c:showLegendKey val="0"/>
          <c:showVal val="0"/>
          <c:showCatName val="0"/>
          <c:showSerName val="0"/>
          <c:showPercent val="0"/>
          <c:showBubbleSize val="0"/>
        </c:dLbls>
        <c:axId val="115887023"/>
        <c:axId val="115890863"/>
      </c:areaChart>
      <c:catAx>
        <c:axId val="115887023"/>
        <c:scaling>
          <c:orientation val="minMax"/>
        </c:scaling>
        <c:delete val="1"/>
        <c:axPos val="b"/>
        <c:numFmt formatCode="General" sourceLinked="1"/>
        <c:majorTickMark val="out"/>
        <c:minorTickMark val="none"/>
        <c:tickLblPos val="nextTo"/>
        <c:crossAx val="115890863"/>
        <c:crosses val="autoZero"/>
        <c:auto val="1"/>
        <c:lblAlgn val="ctr"/>
        <c:lblOffset val="100"/>
        <c:noMultiLvlLbl val="0"/>
      </c:catAx>
      <c:valAx>
        <c:axId val="115890863"/>
        <c:scaling>
          <c:orientation val="minMax"/>
        </c:scaling>
        <c:delete val="1"/>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115887023"/>
        <c:crosses val="autoZero"/>
        <c:crossBetween val="midCat"/>
      </c:valAx>
      <c:spPr>
        <a:noFill/>
        <a:ln w="25400">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50800" dir="5400000" algn="ctr" rotWithShape="0">
        <a:srgbClr val="000000">
          <a:alpha val="10000"/>
        </a:srgb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report!PivotTable6</c:name>
    <c:fmtId val="4"/>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report'!$B$13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report'!$A$14:$A$22</c:f>
              <c:strCache>
                <c:ptCount val="8"/>
                <c:pt idx="0">
                  <c:v>0-9</c:v>
                </c:pt>
                <c:pt idx="1">
                  <c:v>10-19</c:v>
                </c:pt>
                <c:pt idx="2">
                  <c:v>20-29</c:v>
                </c:pt>
                <c:pt idx="3">
                  <c:v>30-39</c:v>
                </c:pt>
                <c:pt idx="4">
                  <c:v>40-49</c:v>
                </c:pt>
                <c:pt idx="5">
                  <c:v>50-59</c:v>
                </c:pt>
                <c:pt idx="6">
                  <c:v>60-69</c:v>
                </c:pt>
                <c:pt idx="7">
                  <c:v>70-79</c:v>
                </c:pt>
              </c:strCache>
            </c:strRef>
          </c:cat>
          <c:val>
            <c:numRef>
              <c:f>'Pivot report'!$B$14:$B$22</c:f>
              <c:numCache>
                <c:formatCode>0</c:formatCode>
                <c:ptCount val="8"/>
                <c:pt idx="0">
                  <c:v>76</c:v>
                </c:pt>
                <c:pt idx="1">
                  <c:v>69</c:v>
                </c:pt>
                <c:pt idx="2">
                  <c:v>64</c:v>
                </c:pt>
                <c:pt idx="3">
                  <c:v>59</c:v>
                </c:pt>
                <c:pt idx="4">
                  <c:v>58</c:v>
                </c:pt>
                <c:pt idx="5">
                  <c:v>66</c:v>
                </c:pt>
                <c:pt idx="6">
                  <c:v>67</c:v>
                </c:pt>
                <c:pt idx="7">
                  <c:v>54</c:v>
                </c:pt>
              </c:numCache>
            </c:numRef>
          </c:val>
          <c:extLst>
            <c:ext xmlns:c16="http://schemas.microsoft.com/office/drawing/2014/chart" uri="{C3380CC4-5D6E-409C-BE32-E72D297353CC}">
              <c16:uniqueId val="{00000004-2AB6-4EE8-A180-36230D892863}"/>
            </c:ext>
          </c:extLst>
        </c:ser>
        <c:dLbls>
          <c:showLegendKey val="0"/>
          <c:showVal val="0"/>
          <c:showCatName val="0"/>
          <c:showSerName val="0"/>
          <c:showPercent val="0"/>
          <c:showBubbleSize val="0"/>
        </c:dLbls>
        <c:gapWidth val="219"/>
        <c:overlap val="-27"/>
        <c:axId val="1951094928"/>
        <c:axId val="585317696"/>
      </c:barChart>
      <c:catAx>
        <c:axId val="19510949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85317696"/>
        <c:crosses val="autoZero"/>
        <c:auto val="1"/>
        <c:lblAlgn val="ctr"/>
        <c:lblOffset val="100"/>
        <c:noMultiLvlLbl val="0"/>
      </c:catAx>
      <c:valAx>
        <c:axId val="585317696"/>
        <c:scaling>
          <c:orientation val="minMax"/>
        </c:scaling>
        <c:delete val="1"/>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19510949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report!PivotTable9</c:name>
    <c:fmtId val="10"/>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2"/>
          </a:solidFill>
          <a:ln>
            <a:noFill/>
          </a:ln>
          <a:effectLst>
            <a:outerShdw blurRad="254000" sx="102000" sy="102000" algn="ctr" rotWithShape="0">
              <a:prstClr val="black">
                <a:alpha val="20000"/>
              </a:prstClr>
            </a:outerShdw>
          </a:effectLst>
        </c:spPr>
      </c:pivotFmt>
    </c:pivotFmts>
    <c:plotArea>
      <c:layout>
        <c:manualLayout>
          <c:layoutTarget val="inner"/>
          <c:xMode val="edge"/>
          <c:yMode val="edge"/>
          <c:x val="0.11005722645325074"/>
          <c:y val="0.1746824902282898"/>
          <c:w val="0.71431220687577979"/>
          <c:h val="0.82531750977171014"/>
        </c:manualLayout>
      </c:layout>
      <c:pieChart>
        <c:varyColors val="1"/>
        <c:ser>
          <c:idx val="0"/>
          <c:order val="0"/>
          <c:tx>
            <c:strRef>
              <c:f>'Pivot report'!$B$25</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dPt>
          <c:dPt>
            <c:idx val="1"/>
            <c:bubble3D val="0"/>
            <c:spPr>
              <a:solidFill>
                <a:schemeClr val="accent2"/>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report'!$A$26:$A$28</c:f>
              <c:strCache>
                <c:ptCount val="2"/>
                <c:pt idx="0">
                  <c:v>Delay</c:v>
                </c:pt>
                <c:pt idx="1">
                  <c:v>Ontime</c:v>
                </c:pt>
              </c:strCache>
            </c:strRef>
          </c:cat>
          <c:val>
            <c:numRef>
              <c:f>'Pivot report'!$B$26:$B$28</c:f>
              <c:numCache>
                <c:formatCode>0</c:formatCode>
                <c:ptCount val="2"/>
                <c:pt idx="0">
                  <c:v>316</c:v>
                </c:pt>
                <c:pt idx="1">
                  <c:v>197</c:v>
                </c:pt>
              </c:numCache>
            </c:numRef>
          </c:val>
          <c:extLst>
            <c:ext xmlns:c16="http://schemas.microsoft.com/office/drawing/2014/chart" uri="{C3380CC4-5D6E-409C-BE32-E72D297353CC}">
              <c16:uniqueId val="{00000008-3C70-40E9-A81A-3D050B4649B7}"/>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14993631943548039"/>
          <c:y val="4.4955531637682093E-3"/>
          <c:w val="0.56044619422572184"/>
          <c:h val="0.1420880303631110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report!PivotTable11</c:name>
    <c:fmtId val="16"/>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2"/>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0.11280468729287625"/>
          <c:y val="0.14060940658279783"/>
          <c:w val="0.75048331079827146"/>
          <c:h val="0.85399825021872267"/>
        </c:manualLayout>
      </c:layout>
      <c:doughnutChart>
        <c:varyColors val="1"/>
        <c:ser>
          <c:idx val="0"/>
          <c:order val="0"/>
          <c:tx>
            <c:strRef>
              <c:f>'Pivot report'!$B$30</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report'!$A$31:$A$33</c:f>
              <c:strCache>
                <c:ptCount val="2"/>
                <c:pt idx="0">
                  <c:v>Female</c:v>
                </c:pt>
                <c:pt idx="1">
                  <c:v>Male</c:v>
                </c:pt>
              </c:strCache>
            </c:strRef>
          </c:cat>
          <c:val>
            <c:numRef>
              <c:f>'Pivot report'!$B$31:$B$33</c:f>
              <c:numCache>
                <c:formatCode>0.00</c:formatCode>
                <c:ptCount val="2"/>
                <c:pt idx="0">
                  <c:v>241</c:v>
                </c:pt>
                <c:pt idx="1">
                  <c:v>272</c:v>
                </c:pt>
              </c:numCache>
            </c:numRef>
          </c:val>
          <c:extLst>
            <c:ext xmlns:c16="http://schemas.microsoft.com/office/drawing/2014/chart" uri="{C3380CC4-5D6E-409C-BE32-E72D297353CC}">
              <c16:uniqueId val="{00000008-99B4-4F83-9063-0E14E2B33AD0}"/>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manualLayout>
          <c:xMode val="edge"/>
          <c:yMode val="edge"/>
          <c:x val="0.19284273840769908"/>
          <c:y val="2.3726305045202671E-2"/>
          <c:w val="0.68398366870807814"/>
          <c:h val="0.1053251676873723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report!PivotTable12</c:name>
    <c:fmtId val="1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837145949173412"/>
          <c:y val="2.2388059701492536E-2"/>
          <c:w val="0.72267119453670192"/>
          <c:h val="0.97014925373134331"/>
        </c:manualLayout>
      </c:layout>
      <c:barChart>
        <c:barDir val="bar"/>
        <c:grouping val="clustered"/>
        <c:varyColors val="0"/>
        <c:ser>
          <c:idx val="0"/>
          <c:order val="0"/>
          <c:tx>
            <c:strRef>
              <c:f>'Pivot report'!$B$54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report'!$A$55:$A$63</c:f>
              <c:strCache>
                <c:ptCount val="8"/>
                <c:pt idx="0">
                  <c:v>Gastroenterology</c:v>
                </c:pt>
                <c:pt idx="1">
                  <c:v>Renal</c:v>
                </c:pt>
                <c:pt idx="2">
                  <c:v>Neurology</c:v>
                </c:pt>
                <c:pt idx="3">
                  <c:v>Physiotherapy</c:v>
                </c:pt>
                <c:pt idx="4">
                  <c:v>Cardiology</c:v>
                </c:pt>
                <c:pt idx="5">
                  <c:v>Orthopedics</c:v>
                </c:pt>
                <c:pt idx="6">
                  <c:v>General Practice</c:v>
                </c:pt>
                <c:pt idx="7">
                  <c:v>None</c:v>
                </c:pt>
              </c:strCache>
            </c:strRef>
          </c:cat>
          <c:val>
            <c:numRef>
              <c:f>'Pivot report'!$B$55:$B$63</c:f>
              <c:numCache>
                <c:formatCode>0</c:formatCode>
                <c:ptCount val="8"/>
                <c:pt idx="0">
                  <c:v>4</c:v>
                </c:pt>
                <c:pt idx="1">
                  <c:v>5</c:v>
                </c:pt>
                <c:pt idx="2">
                  <c:v>9</c:v>
                </c:pt>
                <c:pt idx="3">
                  <c:v>14</c:v>
                </c:pt>
                <c:pt idx="4">
                  <c:v>14</c:v>
                </c:pt>
                <c:pt idx="5">
                  <c:v>65</c:v>
                </c:pt>
                <c:pt idx="6">
                  <c:v>103</c:v>
                </c:pt>
                <c:pt idx="7">
                  <c:v>299</c:v>
                </c:pt>
              </c:numCache>
            </c:numRef>
          </c:val>
          <c:extLst>
            <c:ext xmlns:c16="http://schemas.microsoft.com/office/drawing/2014/chart" uri="{C3380CC4-5D6E-409C-BE32-E72D297353CC}">
              <c16:uniqueId val="{00000004-FED2-4982-A358-0594707237A9}"/>
            </c:ext>
          </c:extLst>
        </c:ser>
        <c:dLbls>
          <c:showLegendKey val="0"/>
          <c:showVal val="0"/>
          <c:showCatName val="0"/>
          <c:showSerName val="0"/>
          <c:showPercent val="0"/>
          <c:showBubbleSize val="0"/>
        </c:dLbls>
        <c:gapWidth val="182"/>
        <c:axId val="728463216"/>
        <c:axId val="728463696"/>
      </c:barChart>
      <c:catAx>
        <c:axId val="7284632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728463696"/>
        <c:crosses val="autoZero"/>
        <c:auto val="1"/>
        <c:lblAlgn val="ctr"/>
        <c:lblOffset val="100"/>
        <c:noMultiLvlLbl val="0"/>
      </c:catAx>
      <c:valAx>
        <c:axId val="728463696"/>
        <c:scaling>
          <c:orientation val="minMax"/>
        </c:scaling>
        <c:delete val="1"/>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crossAx val="7284632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[Book1.xlsx]Pivot report!PivotTable4</c:name>
    <c:fmtId val="39"/>
  </c:pivotSource>
  <c:chart>
    <c:title>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accent1">
                <a:lumMod val="20000"/>
                <a:lumOff val="80000"/>
              </a:schemeClr>
            </a:bgClr>
          </a:pattFill>
          <a:ln w="25400">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2476159230096241E-2"/>
          <c:y val="3.2500116479522903E-2"/>
          <c:w val="0.834836176727909"/>
          <c:h val="0.64146577831617202"/>
        </c:manualLayout>
      </c:layout>
      <c:areaChart>
        <c:grouping val="standard"/>
        <c:varyColors val="0"/>
        <c:ser>
          <c:idx val="0"/>
          <c:order val="0"/>
          <c:tx>
            <c:strRef>
              <c:f>'Pivot report'!$F$5</c:f>
              <c:strCache>
                <c:ptCount val="1"/>
                <c:pt idx="0">
                  <c:v>Total</c:v>
                </c:pt>
              </c:strCache>
            </c:strRef>
          </c:tx>
          <c:spPr>
            <a:pattFill prst="ltUpDiag">
              <a:fgClr>
                <a:schemeClr val="accent1"/>
              </a:fgClr>
              <a:bgClr>
                <a:schemeClr val="accent1">
                  <a:lumMod val="20000"/>
                  <a:lumOff val="80000"/>
                </a:schemeClr>
              </a:bgClr>
            </a:pattFill>
            <a:ln w="25400">
              <a:noFill/>
            </a:ln>
            <a:effectLst>
              <a:innerShdw blurRad="114300">
                <a:schemeClr val="accent1"/>
              </a:innerShdw>
            </a:effectLst>
          </c:spP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report'!$E$6:$E$37</c:f>
              <c:strCache>
                <c:ptCount val="31"/>
                <c:pt idx="0">
                  <c:v>01-01-2024</c:v>
                </c:pt>
                <c:pt idx="1">
                  <c:v>02-01-2024</c:v>
                </c:pt>
                <c:pt idx="2">
                  <c:v>03-01-2024</c:v>
                </c:pt>
                <c:pt idx="3">
                  <c:v>04-01-2024</c:v>
                </c:pt>
                <c:pt idx="4">
                  <c:v>05-01-2024</c:v>
                </c:pt>
                <c:pt idx="5">
                  <c:v>06-01-2024</c:v>
                </c:pt>
                <c:pt idx="6">
                  <c:v>07-01-2024</c:v>
                </c:pt>
                <c:pt idx="7">
                  <c:v>08-01-2024</c:v>
                </c:pt>
                <c:pt idx="8">
                  <c:v>09-01-2024</c:v>
                </c:pt>
                <c:pt idx="9">
                  <c:v>10-01-2024</c:v>
                </c:pt>
                <c:pt idx="10">
                  <c:v>11-01-2024</c:v>
                </c:pt>
                <c:pt idx="11">
                  <c:v>12-01-2024</c:v>
                </c:pt>
                <c:pt idx="12">
                  <c:v>13-01-2024</c:v>
                </c:pt>
                <c:pt idx="13">
                  <c:v>14-01-2024</c:v>
                </c:pt>
                <c:pt idx="14">
                  <c:v>15-01-2024</c:v>
                </c:pt>
                <c:pt idx="15">
                  <c:v>16-01-2024</c:v>
                </c:pt>
                <c:pt idx="16">
                  <c:v>17-01-2024</c:v>
                </c:pt>
                <c:pt idx="17">
                  <c:v>18-01-2024</c:v>
                </c:pt>
                <c:pt idx="18">
                  <c:v>19-01-2024</c:v>
                </c:pt>
                <c:pt idx="19">
                  <c:v>20-01-2024</c:v>
                </c:pt>
                <c:pt idx="20">
                  <c:v>21-01-2024</c:v>
                </c:pt>
                <c:pt idx="21">
                  <c:v>22-01-2024</c:v>
                </c:pt>
                <c:pt idx="22">
                  <c:v>23-01-2024</c:v>
                </c:pt>
                <c:pt idx="23">
                  <c:v>24-01-2024</c:v>
                </c:pt>
                <c:pt idx="24">
                  <c:v>25-01-2024</c:v>
                </c:pt>
                <c:pt idx="25">
                  <c:v>26-01-2024</c:v>
                </c:pt>
                <c:pt idx="26">
                  <c:v>27-01-2024</c:v>
                </c:pt>
                <c:pt idx="27">
                  <c:v>28-01-2024</c:v>
                </c:pt>
                <c:pt idx="28">
                  <c:v>29-01-2024</c:v>
                </c:pt>
                <c:pt idx="29">
                  <c:v>30-01-2024</c:v>
                </c:pt>
                <c:pt idx="30">
                  <c:v>31-01-2024</c:v>
                </c:pt>
              </c:strCache>
            </c:strRef>
          </c:cat>
          <c:val>
            <c:numRef>
              <c:f>'Pivot report'!$F$6:$F$37</c:f>
              <c:numCache>
                <c:formatCode>General</c:formatCode>
                <c:ptCount val="31"/>
                <c:pt idx="0">
                  <c:v>19</c:v>
                </c:pt>
                <c:pt idx="1">
                  <c:v>14</c:v>
                </c:pt>
                <c:pt idx="2">
                  <c:v>13</c:v>
                </c:pt>
                <c:pt idx="3">
                  <c:v>22</c:v>
                </c:pt>
                <c:pt idx="4">
                  <c:v>19</c:v>
                </c:pt>
                <c:pt idx="5">
                  <c:v>15</c:v>
                </c:pt>
                <c:pt idx="6">
                  <c:v>12</c:v>
                </c:pt>
                <c:pt idx="7">
                  <c:v>21</c:v>
                </c:pt>
                <c:pt idx="8">
                  <c:v>12</c:v>
                </c:pt>
                <c:pt idx="9">
                  <c:v>13</c:v>
                </c:pt>
                <c:pt idx="10">
                  <c:v>13</c:v>
                </c:pt>
                <c:pt idx="11">
                  <c:v>16</c:v>
                </c:pt>
                <c:pt idx="12">
                  <c:v>20</c:v>
                </c:pt>
                <c:pt idx="13">
                  <c:v>25</c:v>
                </c:pt>
                <c:pt idx="14">
                  <c:v>20</c:v>
                </c:pt>
                <c:pt idx="15">
                  <c:v>14</c:v>
                </c:pt>
                <c:pt idx="16">
                  <c:v>17</c:v>
                </c:pt>
                <c:pt idx="17">
                  <c:v>20</c:v>
                </c:pt>
                <c:pt idx="18">
                  <c:v>10</c:v>
                </c:pt>
                <c:pt idx="19">
                  <c:v>17</c:v>
                </c:pt>
                <c:pt idx="20">
                  <c:v>15</c:v>
                </c:pt>
                <c:pt idx="21">
                  <c:v>16</c:v>
                </c:pt>
                <c:pt idx="22">
                  <c:v>18</c:v>
                </c:pt>
                <c:pt idx="23">
                  <c:v>16</c:v>
                </c:pt>
                <c:pt idx="24">
                  <c:v>15</c:v>
                </c:pt>
                <c:pt idx="25">
                  <c:v>14</c:v>
                </c:pt>
                <c:pt idx="26">
                  <c:v>16</c:v>
                </c:pt>
                <c:pt idx="27">
                  <c:v>20</c:v>
                </c:pt>
                <c:pt idx="28">
                  <c:v>19</c:v>
                </c:pt>
                <c:pt idx="29">
                  <c:v>14</c:v>
                </c:pt>
                <c:pt idx="30">
                  <c:v>18</c:v>
                </c:pt>
              </c:numCache>
            </c:numRef>
          </c:val>
          <c:extLst>
            <c:ext xmlns:c16="http://schemas.microsoft.com/office/drawing/2014/chart" uri="{C3380CC4-5D6E-409C-BE32-E72D297353CC}">
              <c16:uniqueId val="{00000002-FE56-486C-B45A-C8BB61109B5C}"/>
            </c:ext>
          </c:extLst>
        </c:ser>
        <c:dLbls>
          <c:showLegendKey val="0"/>
          <c:showVal val="0"/>
          <c:showCatName val="0"/>
          <c:showSerName val="0"/>
          <c:showPercent val="0"/>
          <c:showBubbleSize val="0"/>
        </c:dLbls>
        <c:axId val="1232099055"/>
        <c:axId val="1232113935"/>
      </c:areaChart>
      <c:catAx>
        <c:axId val="1232099055"/>
        <c:scaling>
          <c:orientation val="minMax"/>
        </c:scaling>
        <c:delete val="0"/>
        <c:axPos val="b"/>
        <c:numFmt formatCode="General" sourceLinked="1"/>
        <c:majorTickMark val="out"/>
        <c:minorTickMark val="out"/>
        <c:tickLblPos val="nextTo"/>
        <c:spPr>
          <a:noFill/>
          <a:ln>
            <a:noFill/>
          </a:ln>
          <a:effectLst/>
        </c:spPr>
        <c:txPr>
          <a:bodyPr rot="-60000000" spcFirstLastPara="1" vertOverflow="ellipsis" vert="horz" wrap="square" anchor="ctr" anchorCtr="1"/>
          <a:lstStyle/>
          <a:p>
            <a:pPr>
              <a:defRPr sz="900" b="0" i="0" u="none" strike="noStrike" kern="1200" cap="all" spc="120" normalizeH="0" baseline="0">
                <a:solidFill>
                  <a:schemeClr val="tx1">
                    <a:lumMod val="65000"/>
                    <a:lumOff val="35000"/>
                  </a:schemeClr>
                </a:solidFill>
                <a:latin typeface="+mn-lt"/>
                <a:ea typeface="+mn-ea"/>
                <a:cs typeface="+mn-cs"/>
              </a:defRPr>
            </a:pPr>
            <a:endParaRPr lang="en-US"/>
          </a:p>
        </c:txPr>
        <c:crossAx val="1232113935"/>
        <c:crosses val="autoZero"/>
        <c:auto val="1"/>
        <c:lblAlgn val="ctr"/>
        <c:lblOffset val="100"/>
        <c:noMultiLvlLbl val="0"/>
      </c:catAx>
      <c:valAx>
        <c:axId val="123211393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32099055"/>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77">
  <cs:axisTitle>
    <cs:lnRef idx="0"/>
    <cs:fillRef idx="0"/>
    <cs:effectRef idx="0"/>
    <cs:fontRef idx="minor">
      <a:schemeClr val="lt1">
        <a:lumMod val="85000"/>
      </a:schemeClr>
    </cs:fontRef>
    <cs:defRPr sz="900" kern="1200"/>
  </cs:axisTitle>
  <cs:categoryAxis>
    <cs:lnRef idx="0"/>
    <cs:fillRef idx="0"/>
    <cs:effectRef idx="0"/>
    <cs:fontRef idx="minor">
      <a:schemeClr val="lt1">
        <a:lumMod val="85000"/>
      </a:schemeClr>
    </cs:fontRef>
    <cs:spPr>
      <a:ln w="9575" cap="flat" cmpd="sng" algn="ctr">
        <a:solidFill>
          <a:schemeClr val="lt1">
            <a:lumMod val="75000"/>
          </a:schemeClr>
        </a:solidFill>
        <a:round/>
        <a:headEnd type="none" w="sm" len="sm"/>
        <a:tailEnd type="none" w="sm" len="sm"/>
      </a:ln>
    </cs:spPr>
    <cs:defRPr sz="900" b="1" kern="1200" cap="all" baseline="0"/>
  </cs:categoryAxis>
  <cs:chartArea>
    <cs:lnRef idx="0"/>
    <cs:fillRef idx="0"/>
    <cs:effectRef idx="0"/>
    <cs:fontRef idx="minor">
      <a:schemeClr val="dk1"/>
    </cs:fontRef>
    <cs:spPr>
      <a:solidFill>
        <a:schemeClr val="dk1">
          <a:lumMod val="75000"/>
          <a:lumOff val="25000"/>
        </a:schemeClr>
      </a:solidFill>
      <a:ln w="9525" cap="flat" cmpd="sng" algn="ctr">
        <a:solidFill>
          <a:schemeClr val="lt1">
            <a:lumMod val="75000"/>
          </a:schemeClr>
        </a:solidFill>
        <a:round/>
      </a:ln>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lt1">
        <a:lumMod val="85000"/>
      </a:schemeClr>
    </cs:fontRef>
    <cs:spPr>
      <a:solidFill>
        <a:schemeClr val="dk1">
          <a:lumMod val="65000"/>
          <a:lumOff val="35000"/>
        </a:schemeClr>
      </a:solidFill>
      <a:ln>
        <a:solidFill>
          <a:schemeClr val="lt1">
            <a:lumMod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
  <cs:dataPoint3D>
    <cs:lnRef idx="0"/>
    <cs:fillRef idx="0">
      <cs:styleClr val="auto"/>
    </cs:fillRef>
    <cs:effectRef idx="0"/>
    <cs:fontRef idx="minor">
      <a:schemeClr val="dk1"/>
    </cs:fontRef>
    <cs:spPr>
      <a:gradFill>
        <a:gsLst>
          <a:gs pos="100000">
            <a:schemeClr val="phClr"/>
          </a:gs>
          <a:gs pos="0">
            <a:schemeClr val="phClr">
              <a:lumMod val="75000"/>
            </a:schemeClr>
          </a:gs>
        </a:gsLst>
        <a:lin ang="0" scaled="1"/>
      </a:gradFill>
      <a:effectLst>
        <a:innerShdw dist="12700" dir="16200000">
          <a:schemeClr val="lt1">
            <a:alpha val="75000"/>
          </a:schemeClr>
        </a:innerShdw>
      </a:effectLst>
    </cs:spPr>
  </cs:dataPoint3D>
  <cs:dataPointLine>
    <cs:lnRef idx="0">
      <cs:styleClr val="auto"/>
    </cs:lnRef>
    <cs:fillRef idx="0"/>
    <cs:effectRef idx="0"/>
    <cs:fontRef idx="minor">
      <a:schemeClr val="dk1"/>
    </cs:fontRef>
    <cs:spPr>
      <a:ln w="25400"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50000"/>
      </a:schemeClr>
    </cs:fontRef>
    <cs:spPr>
      <a:ln w="9525">
        <a:solidFill>
          <a:schemeClr val="lt1">
            <a:lumMod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cap="flat" cmpd="sng" algn="ctr">
        <a:solidFill>
          <a:schemeClr val="lt1">
            <a:alpha val="40000"/>
          </a:schemeClr>
        </a:solidFill>
        <a:round/>
      </a:ln>
    </cs:spPr>
  </cs:dropLine>
  <cs:errorBar>
    <cs:lnRef idx="0"/>
    <cs:fillRef idx="0"/>
    <cs:effectRef idx="0"/>
    <cs:fontRef idx="minor">
      <a:schemeClr val="dk1"/>
    </cs:fontRef>
    <cs:spPr>
      <a:ln w="9525" cap="flat" cmpd="sng" algn="ctr">
        <a:solidFill>
          <a:schemeClr val="lt1">
            <a:alpha val="4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prstDash val="sysDot"/>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65000"/>
                <a:alpha val="36000"/>
              </a:schemeClr>
            </a:gs>
          </a:gsLst>
          <a:lin ang="5400000" scaled="0"/>
        </a:gra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8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bg1">
        <a:lumMod val="85000"/>
      </a:schemeClr>
    </cs:fontRef>
    <cs:spPr>
      <a:ln w="19050" cap="flat" cmpd="sng" algn="ctr">
        <a:solidFill>
          <a:schemeClr val="bg1">
            <a:lumMod val="85000"/>
          </a:schemeClr>
        </a:solidFill>
        <a:round/>
        <a:headEnd type="none" w="sm" len="sm"/>
        <a:tailEnd type="none" w="sm" len="sm"/>
      </a:ln>
    </cs:spPr>
    <cs:defRPr sz="900" b="1"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ajor">
      <a:schemeClr val="lt1">
        <a:lumMod val="85000"/>
      </a:schemeClr>
    </cs:fontRef>
    <cs:defRPr sz="1800" b="1" kern="1200"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78">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defRPr sz="900" b="0" kern="1200" cap="all" spc="120" normalizeH="0" baseline="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styleClr val="auto"/>
    </cs:effectRef>
    <cs:fontRef idx="minor">
      <a:schemeClr val="tx1"/>
    </cs:fontRef>
    <cs:spPr>
      <a:pattFill prst="ltUpDiag">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tx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solidFill>
        <a:schemeClr val="lt1"/>
      </a:solidFill>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solidFill>
        <a:schemeClr val="lt1"/>
      </a:solidFill>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7.png"/><Relationship Id="rId13" Type="http://schemas.openxmlformats.org/officeDocument/2006/relationships/chart" Target="../charts/chart3.xml"/><Relationship Id="rId18" Type="http://schemas.openxmlformats.org/officeDocument/2006/relationships/chart" Target="../charts/chart6.xml"/><Relationship Id="rId3" Type="http://schemas.openxmlformats.org/officeDocument/2006/relationships/image" Target="../media/image2.png"/><Relationship Id="rId7" Type="http://schemas.openxmlformats.org/officeDocument/2006/relationships/image" Target="../media/image6.svg"/><Relationship Id="rId12" Type="http://schemas.openxmlformats.org/officeDocument/2006/relationships/hyperlink" Target="#'Average Wait time daily trends '!A1"/><Relationship Id="rId17" Type="http://schemas.openxmlformats.org/officeDocument/2006/relationships/chart" Target="../charts/chart5.xml"/><Relationship Id="rId2" Type="http://schemas.openxmlformats.org/officeDocument/2006/relationships/hyperlink" Target="#Sheet1!A1"/><Relationship Id="rId16" Type="http://schemas.openxmlformats.org/officeDocument/2006/relationships/image" Target="../media/image9.emf"/><Relationship Id="rId20" Type="http://schemas.openxmlformats.org/officeDocument/2006/relationships/chart" Target="../charts/chart8.xml"/><Relationship Id="rId1" Type="http://schemas.openxmlformats.org/officeDocument/2006/relationships/hyperlink" Target="#Sheet2!A1"/><Relationship Id="rId6" Type="http://schemas.openxmlformats.org/officeDocument/2006/relationships/image" Target="../media/image5.png"/><Relationship Id="rId11" Type="http://schemas.openxmlformats.org/officeDocument/2006/relationships/chart" Target="../charts/chart2.xml"/><Relationship Id="rId5" Type="http://schemas.openxmlformats.org/officeDocument/2006/relationships/image" Target="../media/image4.svg"/><Relationship Id="rId15" Type="http://schemas.openxmlformats.org/officeDocument/2006/relationships/chart" Target="../charts/chart4.xml"/><Relationship Id="rId10" Type="http://schemas.openxmlformats.org/officeDocument/2006/relationships/hyperlink" Target="#'Daily ER paitent'!A1"/><Relationship Id="rId19" Type="http://schemas.openxmlformats.org/officeDocument/2006/relationships/chart" Target="../charts/chart7.xml"/><Relationship Id="rId4" Type="http://schemas.openxmlformats.org/officeDocument/2006/relationships/image" Target="../media/image3.png"/><Relationship Id="rId9" Type="http://schemas.openxmlformats.org/officeDocument/2006/relationships/image" Target="../media/image8.svg"/><Relationship Id="rId14" Type="http://schemas.openxmlformats.org/officeDocument/2006/relationships/hyperlink" Target="#'satisfaction score dailytrend  '!A1"/></Relationships>
</file>

<file path=xl/drawings/_rels/drawing3.xml.rels><?xml version="1.0" encoding="UTF-8" standalone="yes"?>
<Relationships xmlns="http://schemas.openxmlformats.org/package/2006/relationships"><Relationship Id="rId1" Type="http://schemas.openxmlformats.org/officeDocument/2006/relationships/chart" Target="../charts/chart9.xml"/></Relationships>
</file>

<file path=xl/drawings/_rels/drawing4.xml.rels><?xml version="1.0" encoding="UTF-8" standalone="yes"?>
<Relationships xmlns="http://schemas.openxmlformats.org/package/2006/relationships"><Relationship Id="rId3" Type="http://schemas.openxmlformats.org/officeDocument/2006/relationships/image" Target="../media/image12.svg"/><Relationship Id="rId2" Type="http://schemas.openxmlformats.org/officeDocument/2006/relationships/image" Target="../media/image11.png"/><Relationship Id="rId1" Type="http://schemas.openxmlformats.org/officeDocument/2006/relationships/hyperlink" Target="#Dashboard!A1"/></Relationships>
</file>

<file path=xl/drawings/_rels/drawing5.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0.emf"/></Relationships>
</file>

<file path=xl/drawings/drawing1.xml><?xml version="1.0" encoding="utf-8"?>
<xdr:wsDr xmlns:xdr="http://schemas.openxmlformats.org/drawingml/2006/spreadsheetDrawing" xmlns:a="http://schemas.openxmlformats.org/drawingml/2006/main">
  <xdr:twoCellAnchor>
    <xdr:from>
      <xdr:col>3</xdr:col>
      <xdr:colOff>0</xdr:colOff>
      <xdr:row>47</xdr:row>
      <xdr:rowOff>101600</xdr:rowOff>
    </xdr:from>
    <xdr:to>
      <xdr:col>4</xdr:col>
      <xdr:colOff>0</xdr:colOff>
      <xdr:row>50</xdr:row>
      <xdr:rowOff>180974</xdr:rowOff>
    </xdr:to>
    <xdr:graphicFrame macro="">
      <xdr:nvGraphicFramePr>
        <xdr:cNvPr id="10" name="Chart 9">
          <a:extLst>
            <a:ext uri="{FF2B5EF4-FFF2-40B4-BE49-F238E27FC236}">
              <a16:creationId xmlns:a16="http://schemas.microsoft.com/office/drawing/2014/main" id="{27417DDD-F310-86D0-CC35-123C2A63F0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absolute">
    <xdr:from>
      <xdr:col>7</xdr:col>
      <xdr:colOff>533400</xdr:colOff>
      <xdr:row>0</xdr:row>
      <xdr:rowOff>101600</xdr:rowOff>
    </xdr:from>
    <xdr:to>
      <xdr:col>12</xdr:col>
      <xdr:colOff>203200</xdr:colOff>
      <xdr:row>4</xdr:row>
      <xdr:rowOff>120650</xdr:rowOff>
    </xdr:to>
    <xdr:sp macro="" textlink="">
      <xdr:nvSpPr>
        <xdr:cNvPr id="3" name="Rectangle: Rounded Corners 2">
          <a:extLst>
            <a:ext uri="{FF2B5EF4-FFF2-40B4-BE49-F238E27FC236}">
              <a16:creationId xmlns:a16="http://schemas.microsoft.com/office/drawing/2014/main" id="{AD58056A-54AA-EB39-D415-54B2BA52F88F}"/>
            </a:ext>
          </a:extLst>
        </xdr:cNvPr>
        <xdr:cNvSpPr/>
      </xdr:nvSpPr>
      <xdr:spPr>
        <a:xfrm>
          <a:off x="4800600" y="101600"/>
          <a:ext cx="2717800" cy="75565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12</xdr:col>
      <xdr:colOff>381000</xdr:colOff>
      <xdr:row>0</xdr:row>
      <xdr:rowOff>63500</xdr:rowOff>
    </xdr:from>
    <xdr:to>
      <xdr:col>15</xdr:col>
      <xdr:colOff>355600</xdr:colOff>
      <xdr:row>9</xdr:row>
      <xdr:rowOff>69850</xdr:rowOff>
    </xdr:to>
    <xdr:sp macro="" textlink="">
      <xdr:nvSpPr>
        <xdr:cNvPr id="5" name="Rectangle: Rounded Corners 4">
          <a:extLst>
            <a:ext uri="{FF2B5EF4-FFF2-40B4-BE49-F238E27FC236}">
              <a16:creationId xmlns:a16="http://schemas.microsoft.com/office/drawing/2014/main" id="{F23851A9-F68E-ADEC-6C82-71982D252FCF}"/>
            </a:ext>
          </a:extLst>
        </xdr:cNvPr>
        <xdr:cNvSpPr/>
      </xdr:nvSpPr>
      <xdr:spPr>
        <a:xfrm>
          <a:off x="7696200" y="63500"/>
          <a:ext cx="1803400" cy="166370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165100</xdr:colOff>
      <xdr:row>5</xdr:row>
      <xdr:rowOff>25400</xdr:rowOff>
    </xdr:from>
    <xdr:to>
      <xdr:col>1</xdr:col>
      <xdr:colOff>196850</xdr:colOff>
      <xdr:row>20</xdr:row>
      <xdr:rowOff>114300</xdr:rowOff>
    </xdr:to>
    <xdr:sp macro="" textlink="">
      <xdr:nvSpPr>
        <xdr:cNvPr id="6" name="Rectangle: Rounded Corners 5">
          <a:extLst>
            <a:ext uri="{FF2B5EF4-FFF2-40B4-BE49-F238E27FC236}">
              <a16:creationId xmlns:a16="http://schemas.microsoft.com/office/drawing/2014/main" id="{127AF3EF-A220-E4FB-1A12-C8F724AFDBD7}"/>
            </a:ext>
          </a:extLst>
        </xdr:cNvPr>
        <xdr:cNvSpPr/>
      </xdr:nvSpPr>
      <xdr:spPr>
        <a:xfrm>
          <a:off x="165100" y="946150"/>
          <a:ext cx="641350" cy="285115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xdr:col>
      <xdr:colOff>361950</xdr:colOff>
      <xdr:row>5</xdr:row>
      <xdr:rowOff>63500</xdr:rowOff>
    </xdr:from>
    <xdr:to>
      <xdr:col>5</xdr:col>
      <xdr:colOff>5325</xdr:colOff>
      <xdr:row>10</xdr:row>
      <xdr:rowOff>6350</xdr:rowOff>
    </xdr:to>
    <xdr:sp macro="" textlink="">
      <xdr:nvSpPr>
        <xdr:cNvPr id="7" name="Rectangle: Rounded Corners 6">
          <a:hlinkClick xmlns:r="http://schemas.openxmlformats.org/officeDocument/2006/relationships" r:id="rId1"/>
          <a:extLst>
            <a:ext uri="{FF2B5EF4-FFF2-40B4-BE49-F238E27FC236}">
              <a16:creationId xmlns:a16="http://schemas.microsoft.com/office/drawing/2014/main" id="{F3A68F89-14EC-F9A5-3EA1-DC26982B4ECD}"/>
            </a:ext>
          </a:extLst>
        </xdr:cNvPr>
        <xdr:cNvSpPr/>
      </xdr:nvSpPr>
      <xdr:spPr>
        <a:xfrm>
          <a:off x="971550" y="984250"/>
          <a:ext cx="2081775" cy="863600"/>
        </a:xfrm>
        <a:prstGeom prst="roundRect">
          <a:avLst/>
        </a:prstGeom>
        <a:noFill/>
        <a:ln>
          <a:solidFill>
            <a:schemeClr val="accent1">
              <a:shade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5</xdr:col>
      <xdr:colOff>175137</xdr:colOff>
      <xdr:row>5</xdr:row>
      <xdr:rowOff>63500</xdr:rowOff>
    </xdr:from>
    <xdr:to>
      <xdr:col>8</xdr:col>
      <xdr:colOff>428112</xdr:colOff>
      <xdr:row>10</xdr:row>
      <xdr:rowOff>25400</xdr:rowOff>
    </xdr:to>
    <xdr:sp macro="" textlink="">
      <xdr:nvSpPr>
        <xdr:cNvPr id="8" name="Rectangle: Rounded Corners 7">
          <a:hlinkClick xmlns:r="http://schemas.openxmlformats.org/officeDocument/2006/relationships" r:id="rId1"/>
          <a:extLst>
            <a:ext uri="{FF2B5EF4-FFF2-40B4-BE49-F238E27FC236}">
              <a16:creationId xmlns:a16="http://schemas.microsoft.com/office/drawing/2014/main" id="{CAD7D8C1-EFF2-3F6B-D839-9E440BC1C675}"/>
            </a:ext>
          </a:extLst>
        </xdr:cNvPr>
        <xdr:cNvSpPr/>
      </xdr:nvSpPr>
      <xdr:spPr>
        <a:xfrm>
          <a:off x="3223137" y="984250"/>
          <a:ext cx="2081775" cy="882650"/>
        </a:xfrm>
        <a:prstGeom prst="roundRect">
          <a:avLst/>
        </a:prstGeom>
        <a:noFill/>
        <a:ln>
          <a:solidFill>
            <a:schemeClr val="accent1">
              <a:shade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8</xdr:col>
      <xdr:colOff>597925</xdr:colOff>
      <xdr:row>5</xdr:row>
      <xdr:rowOff>63500</xdr:rowOff>
    </xdr:from>
    <xdr:to>
      <xdr:col>12</xdr:col>
      <xdr:colOff>241300</xdr:colOff>
      <xdr:row>9</xdr:row>
      <xdr:rowOff>164527</xdr:rowOff>
    </xdr:to>
    <xdr:sp macro="" textlink="">
      <xdr:nvSpPr>
        <xdr:cNvPr id="9" name="Rectangle: Rounded Corners 8">
          <a:hlinkClick xmlns:r="http://schemas.openxmlformats.org/officeDocument/2006/relationships" r:id="rId2"/>
          <a:extLst>
            <a:ext uri="{FF2B5EF4-FFF2-40B4-BE49-F238E27FC236}">
              <a16:creationId xmlns:a16="http://schemas.microsoft.com/office/drawing/2014/main" id="{00D80FB3-6E0A-6F1A-7644-00181A2430AB}"/>
            </a:ext>
          </a:extLst>
        </xdr:cNvPr>
        <xdr:cNvSpPr/>
      </xdr:nvSpPr>
      <xdr:spPr>
        <a:xfrm>
          <a:off x="5474725" y="984250"/>
          <a:ext cx="2081775" cy="837627"/>
        </a:xfrm>
        <a:prstGeom prst="roundRect">
          <a:avLst/>
        </a:prstGeom>
        <a:noFill/>
        <a:ln>
          <a:solidFill>
            <a:schemeClr val="accent1">
              <a:shade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0</xdr:col>
      <xdr:colOff>254000</xdr:colOff>
      <xdr:row>0</xdr:row>
      <xdr:rowOff>76200</xdr:rowOff>
    </xdr:from>
    <xdr:to>
      <xdr:col>7</xdr:col>
      <xdr:colOff>419100</xdr:colOff>
      <xdr:row>4</xdr:row>
      <xdr:rowOff>95250</xdr:rowOff>
    </xdr:to>
    <xdr:sp macro="" textlink="">
      <xdr:nvSpPr>
        <xdr:cNvPr id="4" name="Rectangle: Rounded Corners 3">
          <a:extLst>
            <a:ext uri="{FF2B5EF4-FFF2-40B4-BE49-F238E27FC236}">
              <a16:creationId xmlns:a16="http://schemas.microsoft.com/office/drawing/2014/main" id="{EC787F54-37DE-C233-4BFA-7CA4D63089F7}"/>
            </a:ext>
          </a:extLst>
        </xdr:cNvPr>
        <xdr:cNvSpPr/>
      </xdr:nvSpPr>
      <xdr:spPr>
        <a:xfrm>
          <a:off x="254000" y="76200"/>
          <a:ext cx="4432300" cy="75565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xdr:col>
      <xdr:colOff>355600</xdr:colOff>
      <xdr:row>10</xdr:row>
      <xdr:rowOff>139700</xdr:rowOff>
    </xdr:from>
    <xdr:to>
      <xdr:col>12</xdr:col>
      <xdr:colOff>203200</xdr:colOff>
      <xdr:row>14</xdr:row>
      <xdr:rowOff>127000</xdr:rowOff>
    </xdr:to>
    <xdr:sp macro="" textlink="">
      <xdr:nvSpPr>
        <xdr:cNvPr id="15" name="Rectangle: Rounded Corners 14">
          <a:extLst>
            <a:ext uri="{FF2B5EF4-FFF2-40B4-BE49-F238E27FC236}">
              <a16:creationId xmlns:a16="http://schemas.microsoft.com/office/drawing/2014/main" id="{BD913B65-87CE-0ACA-0DD9-4A734242ACE1}"/>
            </a:ext>
          </a:extLst>
        </xdr:cNvPr>
        <xdr:cNvSpPr/>
      </xdr:nvSpPr>
      <xdr:spPr>
        <a:xfrm>
          <a:off x="965200" y="1981200"/>
          <a:ext cx="6553200" cy="72390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xdr:col>
      <xdr:colOff>323850</xdr:colOff>
      <xdr:row>15</xdr:row>
      <xdr:rowOff>19050</xdr:rowOff>
    </xdr:from>
    <xdr:to>
      <xdr:col>12</xdr:col>
      <xdr:colOff>228600</xdr:colOff>
      <xdr:row>20</xdr:row>
      <xdr:rowOff>146050</xdr:rowOff>
    </xdr:to>
    <xdr:sp macro="" textlink="">
      <xdr:nvSpPr>
        <xdr:cNvPr id="16" name="Rectangle: Rounded Corners 15">
          <a:extLst>
            <a:ext uri="{FF2B5EF4-FFF2-40B4-BE49-F238E27FC236}">
              <a16:creationId xmlns:a16="http://schemas.microsoft.com/office/drawing/2014/main" id="{33040946-2AA1-A4CE-7622-84D1CC9F4FBA}"/>
            </a:ext>
          </a:extLst>
        </xdr:cNvPr>
        <xdr:cNvSpPr/>
      </xdr:nvSpPr>
      <xdr:spPr>
        <a:xfrm>
          <a:off x="933450" y="2781300"/>
          <a:ext cx="6610350" cy="1047750"/>
        </a:xfrm>
        <a:prstGeom prst="roundRect">
          <a:avLst/>
        </a:prstGeom>
        <a:noFill/>
        <a:ln>
          <a:solidFill>
            <a:schemeClr val="accent1">
              <a:shade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12</xdr:col>
      <xdr:colOff>419100</xdr:colOff>
      <xdr:row>10</xdr:row>
      <xdr:rowOff>0</xdr:rowOff>
    </xdr:from>
    <xdr:to>
      <xdr:col>18</xdr:col>
      <xdr:colOff>482600</xdr:colOff>
      <xdr:row>20</xdr:row>
      <xdr:rowOff>146050</xdr:rowOff>
    </xdr:to>
    <xdr:sp macro="" textlink="">
      <xdr:nvSpPr>
        <xdr:cNvPr id="17" name="Rectangle: Rounded Corners 16">
          <a:extLst>
            <a:ext uri="{FF2B5EF4-FFF2-40B4-BE49-F238E27FC236}">
              <a16:creationId xmlns:a16="http://schemas.microsoft.com/office/drawing/2014/main" id="{297B1E41-FA8E-2BFE-94A6-2CD5E12C0D3B}"/>
            </a:ext>
          </a:extLst>
        </xdr:cNvPr>
        <xdr:cNvSpPr/>
      </xdr:nvSpPr>
      <xdr:spPr>
        <a:xfrm>
          <a:off x="7734300" y="1841500"/>
          <a:ext cx="3721100" cy="1987550"/>
        </a:xfrm>
        <a:prstGeom prst="roundRect">
          <a:avLst/>
        </a:prstGeom>
        <a:noFill/>
        <a:ln>
          <a:solidFill>
            <a:schemeClr val="accent1">
              <a:shade val="1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15</xdr:col>
      <xdr:colOff>476250</xdr:colOff>
      <xdr:row>0</xdr:row>
      <xdr:rowOff>63500</xdr:rowOff>
    </xdr:from>
    <xdr:to>
      <xdr:col>18</xdr:col>
      <xdr:colOff>450850</xdr:colOff>
      <xdr:row>9</xdr:row>
      <xdr:rowOff>69850</xdr:rowOff>
    </xdr:to>
    <xdr:sp macro="" textlink="">
      <xdr:nvSpPr>
        <xdr:cNvPr id="18" name="Rectangle: Rounded Corners 17">
          <a:extLst>
            <a:ext uri="{FF2B5EF4-FFF2-40B4-BE49-F238E27FC236}">
              <a16:creationId xmlns:a16="http://schemas.microsoft.com/office/drawing/2014/main" id="{EACC4E2D-AB88-B35E-EC50-E3A1927D7C93}"/>
            </a:ext>
          </a:extLst>
        </xdr:cNvPr>
        <xdr:cNvSpPr/>
      </xdr:nvSpPr>
      <xdr:spPr>
        <a:xfrm>
          <a:off x="9620250" y="63500"/>
          <a:ext cx="1803400" cy="1663700"/>
        </a:xfrm>
        <a:prstGeom prst="roundRect">
          <a:avLst/>
        </a:prstGeom>
        <a:no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absolute">
    <xdr:from>
      <xdr:col>2</xdr:col>
      <xdr:colOff>482600</xdr:colOff>
      <xdr:row>1</xdr:row>
      <xdr:rowOff>25400</xdr:rowOff>
    </xdr:from>
    <xdr:to>
      <xdr:col>6</xdr:col>
      <xdr:colOff>558800</xdr:colOff>
      <xdr:row>2</xdr:row>
      <xdr:rowOff>19050</xdr:rowOff>
    </xdr:to>
    <xdr:sp macro="" textlink="">
      <xdr:nvSpPr>
        <xdr:cNvPr id="19" name="TextBox 18">
          <a:extLst>
            <a:ext uri="{FF2B5EF4-FFF2-40B4-BE49-F238E27FC236}">
              <a16:creationId xmlns:a16="http://schemas.microsoft.com/office/drawing/2014/main" id="{E7112224-FA39-A5B0-4835-F8F3EB37FE64}"/>
            </a:ext>
          </a:extLst>
        </xdr:cNvPr>
        <xdr:cNvSpPr txBox="1"/>
      </xdr:nvSpPr>
      <xdr:spPr>
        <a:xfrm>
          <a:off x="1701800" y="209550"/>
          <a:ext cx="2514600" cy="177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r>
            <a:rPr lang="en-IN" sz="1200" b="0" i="0">
              <a:solidFill>
                <a:schemeClr val="dk1"/>
              </a:solidFill>
              <a:effectLst/>
              <a:latin typeface="+mn-lt"/>
              <a:ea typeface="+mn-ea"/>
              <a:cs typeface="+mn-cs"/>
            </a:rPr>
            <a:t>Hospital Emergency Room Dashboard</a:t>
          </a:r>
          <a:endParaRPr lang="en-IN" sz="1200"/>
        </a:p>
      </xdr:txBody>
    </xdr:sp>
    <xdr:clientData/>
  </xdr:twoCellAnchor>
  <xdr:twoCellAnchor editAs="oneCell">
    <xdr:from>
      <xdr:col>0</xdr:col>
      <xdr:colOff>400050</xdr:colOff>
      <xdr:row>0</xdr:row>
      <xdr:rowOff>139700</xdr:rowOff>
    </xdr:from>
    <xdr:to>
      <xdr:col>2</xdr:col>
      <xdr:colOff>298450</xdr:colOff>
      <xdr:row>3</xdr:row>
      <xdr:rowOff>171450</xdr:rowOff>
    </xdr:to>
    <xdr:pic>
      <xdr:nvPicPr>
        <xdr:cNvPr id="23" name="Picture 22">
          <a:extLst>
            <a:ext uri="{FF2B5EF4-FFF2-40B4-BE49-F238E27FC236}">
              <a16:creationId xmlns:a16="http://schemas.microsoft.com/office/drawing/2014/main" id="{22A41D1D-2BF5-31BB-52BD-A8AF048FA44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00050" y="139700"/>
          <a:ext cx="1117600" cy="584200"/>
        </a:xfrm>
        <a:prstGeom prst="rect">
          <a:avLst/>
        </a:prstGeom>
      </xdr:spPr>
    </xdr:pic>
    <xdr:clientData/>
  </xdr:twoCellAnchor>
  <xdr:twoCellAnchor editAs="absolute">
    <xdr:from>
      <xdr:col>3</xdr:col>
      <xdr:colOff>438150</xdr:colOff>
      <xdr:row>2</xdr:row>
      <xdr:rowOff>127000</xdr:rowOff>
    </xdr:from>
    <xdr:to>
      <xdr:col>6</xdr:col>
      <xdr:colOff>19050</xdr:colOff>
      <xdr:row>3</xdr:row>
      <xdr:rowOff>139700</xdr:rowOff>
    </xdr:to>
    <xdr:sp macro="" textlink="">
      <xdr:nvSpPr>
        <xdr:cNvPr id="26" name="TextBox 25">
          <a:extLst>
            <a:ext uri="{FF2B5EF4-FFF2-40B4-BE49-F238E27FC236}">
              <a16:creationId xmlns:a16="http://schemas.microsoft.com/office/drawing/2014/main" id="{74CC1EFC-91D3-431D-8D6F-53C800339947}"/>
            </a:ext>
          </a:extLst>
        </xdr:cNvPr>
        <xdr:cNvSpPr txBox="1"/>
      </xdr:nvSpPr>
      <xdr:spPr>
        <a:xfrm>
          <a:off x="2266950" y="495300"/>
          <a:ext cx="1409700" cy="196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r>
            <a:rPr lang="en-IN" sz="1200"/>
            <a:t>Monthly</a:t>
          </a:r>
          <a:r>
            <a:rPr lang="en-IN" sz="1200" baseline="0"/>
            <a:t> Report</a:t>
          </a:r>
          <a:endParaRPr lang="en-IN" sz="1200"/>
        </a:p>
      </xdr:txBody>
    </xdr:sp>
    <xdr:clientData/>
  </xdr:twoCellAnchor>
  <xdr:twoCellAnchor editAs="absolute">
    <xdr:from>
      <xdr:col>2</xdr:col>
      <xdr:colOff>266700</xdr:colOff>
      <xdr:row>5</xdr:row>
      <xdr:rowOff>139700</xdr:rowOff>
    </xdr:from>
    <xdr:to>
      <xdr:col>3</xdr:col>
      <xdr:colOff>488950</xdr:colOff>
      <xdr:row>6</xdr:row>
      <xdr:rowOff>146050</xdr:rowOff>
    </xdr:to>
    <xdr:sp macro="" textlink="'Pivot report'!A4">
      <xdr:nvSpPr>
        <xdr:cNvPr id="29" name="TextBox 28">
          <a:extLst>
            <a:ext uri="{FF2B5EF4-FFF2-40B4-BE49-F238E27FC236}">
              <a16:creationId xmlns:a16="http://schemas.microsoft.com/office/drawing/2014/main" id="{2411279C-7FAE-47FE-A4CE-18FE2E69134C}"/>
            </a:ext>
          </a:extLst>
        </xdr:cNvPr>
        <xdr:cNvSpPr txBox="1"/>
      </xdr:nvSpPr>
      <xdr:spPr>
        <a:xfrm>
          <a:off x="1485900" y="1060450"/>
          <a:ext cx="831850"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fld id="{44BC81AB-B29E-4C83-959E-07C82254206E}" type="TxLink">
            <a:rPr lang="en-US" sz="1100" b="0" i="0" u="none" strike="noStrike">
              <a:solidFill>
                <a:srgbClr val="000000"/>
              </a:solidFill>
              <a:effectLst/>
              <a:latin typeface="Aptos Narrow"/>
            </a:rPr>
            <a:pPr algn="ctr"/>
            <a:t>513</a:t>
          </a:fld>
          <a:endParaRPr lang="en-US">
            <a:effectLst/>
          </a:endParaRPr>
        </a:p>
      </xdr:txBody>
    </xdr:sp>
    <xdr:clientData/>
  </xdr:twoCellAnchor>
  <xdr:twoCellAnchor editAs="absolute">
    <xdr:from>
      <xdr:col>2</xdr:col>
      <xdr:colOff>146050</xdr:colOff>
      <xdr:row>7</xdr:row>
      <xdr:rowOff>0</xdr:rowOff>
    </xdr:from>
    <xdr:to>
      <xdr:col>3</xdr:col>
      <xdr:colOff>590550</xdr:colOff>
      <xdr:row>8</xdr:row>
      <xdr:rowOff>12700</xdr:rowOff>
    </xdr:to>
    <xdr:sp macro="" textlink="">
      <xdr:nvSpPr>
        <xdr:cNvPr id="34" name="TextBox 33">
          <a:extLst>
            <a:ext uri="{FF2B5EF4-FFF2-40B4-BE49-F238E27FC236}">
              <a16:creationId xmlns:a16="http://schemas.microsoft.com/office/drawing/2014/main" id="{18EFE901-375D-149C-5131-3F2CBDBBEF33}"/>
            </a:ext>
          </a:extLst>
        </xdr:cNvPr>
        <xdr:cNvSpPr txBox="1"/>
      </xdr:nvSpPr>
      <xdr:spPr>
        <a:xfrm>
          <a:off x="1365250" y="1289050"/>
          <a:ext cx="1054100" cy="196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r>
            <a:rPr lang="en-IN" sz="1100">
              <a:solidFill>
                <a:schemeClr val="dk1"/>
              </a:solidFill>
              <a:effectLst/>
              <a:latin typeface="+mn-lt"/>
              <a:ea typeface="+mn-ea"/>
              <a:cs typeface="+mn-cs"/>
            </a:rPr>
            <a:t>No</a:t>
          </a:r>
          <a:r>
            <a:rPr lang="en-IN" sz="1100" baseline="0">
              <a:solidFill>
                <a:schemeClr val="dk1"/>
              </a:solidFill>
              <a:effectLst/>
              <a:latin typeface="+mn-lt"/>
              <a:ea typeface="+mn-ea"/>
              <a:cs typeface="+mn-cs"/>
            </a:rPr>
            <a:t> . of Patient </a:t>
          </a:r>
          <a:endParaRPr lang="en-IN" sz="1200">
            <a:effectLst/>
          </a:endParaRPr>
        </a:p>
      </xdr:txBody>
    </xdr:sp>
    <xdr:clientData/>
  </xdr:twoCellAnchor>
  <xdr:twoCellAnchor editAs="absolute">
    <xdr:from>
      <xdr:col>6</xdr:col>
      <xdr:colOff>158750</xdr:colOff>
      <xdr:row>5</xdr:row>
      <xdr:rowOff>120650</xdr:rowOff>
    </xdr:from>
    <xdr:to>
      <xdr:col>6</xdr:col>
      <xdr:colOff>577850</xdr:colOff>
      <xdr:row>6</xdr:row>
      <xdr:rowOff>101600</xdr:rowOff>
    </xdr:to>
    <xdr:sp macro="" textlink="'Pivot report'!A7">
      <xdr:nvSpPr>
        <xdr:cNvPr id="42" name="TextBox 41">
          <a:extLst>
            <a:ext uri="{FF2B5EF4-FFF2-40B4-BE49-F238E27FC236}">
              <a16:creationId xmlns:a16="http://schemas.microsoft.com/office/drawing/2014/main" id="{366F47B4-9F47-D9AC-915C-BFDA71995A17}"/>
            </a:ext>
          </a:extLst>
        </xdr:cNvPr>
        <xdr:cNvSpPr txBox="1"/>
      </xdr:nvSpPr>
      <xdr:spPr>
        <a:xfrm>
          <a:off x="3816350" y="1041400"/>
          <a:ext cx="419100" cy="165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fld id="{CE111E47-8A59-432A-9932-A0EC28B1765C}" type="TxLink">
            <a:rPr lang="en-US" sz="1100" b="0" i="0" u="none" strike="noStrike">
              <a:solidFill>
                <a:srgbClr val="000000"/>
              </a:solidFill>
              <a:effectLst/>
              <a:latin typeface="Aptos Narrow"/>
            </a:rPr>
            <a:pPr algn="ctr"/>
            <a:t>36.32</a:t>
          </a:fld>
          <a:endParaRPr lang="en-US">
            <a:effectLst/>
          </a:endParaRPr>
        </a:p>
      </xdr:txBody>
    </xdr:sp>
    <xdr:clientData/>
  </xdr:twoCellAnchor>
  <xdr:twoCellAnchor editAs="absolute">
    <xdr:from>
      <xdr:col>9</xdr:col>
      <xdr:colOff>247650</xdr:colOff>
      <xdr:row>5</xdr:row>
      <xdr:rowOff>139700</xdr:rowOff>
    </xdr:from>
    <xdr:to>
      <xdr:col>10</xdr:col>
      <xdr:colOff>469900</xdr:colOff>
      <xdr:row>6</xdr:row>
      <xdr:rowOff>107950</xdr:rowOff>
    </xdr:to>
    <xdr:sp macro="" textlink="'Pivot report'!A11">
      <xdr:nvSpPr>
        <xdr:cNvPr id="43" name="TextBox 42">
          <a:hlinkClick xmlns:r="http://schemas.openxmlformats.org/officeDocument/2006/relationships" r:id="rId2"/>
          <a:extLst>
            <a:ext uri="{FF2B5EF4-FFF2-40B4-BE49-F238E27FC236}">
              <a16:creationId xmlns:a16="http://schemas.microsoft.com/office/drawing/2014/main" id="{9DFC63CD-440C-F895-E76E-8852137359D2}"/>
            </a:ext>
          </a:extLst>
        </xdr:cNvPr>
        <xdr:cNvSpPr txBox="1"/>
      </xdr:nvSpPr>
      <xdr:spPr>
        <a:xfrm>
          <a:off x="5734050" y="1060450"/>
          <a:ext cx="831850" cy="152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fld id="{BA81220C-79C9-44B4-8383-66AF858E432B}" type="TxLink">
            <a:rPr lang="en-US" sz="1100" b="0" i="0" u="none" strike="noStrike">
              <a:solidFill>
                <a:srgbClr val="000000"/>
              </a:solidFill>
              <a:effectLst/>
              <a:latin typeface="Aptos Narrow"/>
            </a:rPr>
            <a:pPr algn="ctr"/>
            <a:t>4.96</a:t>
          </a:fld>
          <a:endParaRPr lang="en-US">
            <a:effectLst/>
          </a:endParaRPr>
        </a:p>
      </xdr:txBody>
    </xdr:sp>
    <xdr:clientData/>
  </xdr:twoCellAnchor>
  <xdr:twoCellAnchor editAs="absolute">
    <xdr:from>
      <xdr:col>5</xdr:col>
      <xdr:colOff>520700</xdr:colOff>
      <xdr:row>6</xdr:row>
      <xdr:rowOff>139700</xdr:rowOff>
    </xdr:from>
    <xdr:to>
      <xdr:col>7</xdr:col>
      <xdr:colOff>355600</xdr:colOff>
      <xdr:row>7</xdr:row>
      <xdr:rowOff>152400</xdr:rowOff>
    </xdr:to>
    <xdr:sp macro="" textlink="">
      <xdr:nvSpPr>
        <xdr:cNvPr id="44" name="TextBox 43">
          <a:extLst>
            <a:ext uri="{FF2B5EF4-FFF2-40B4-BE49-F238E27FC236}">
              <a16:creationId xmlns:a16="http://schemas.microsoft.com/office/drawing/2014/main" id="{EF311191-6DE4-8401-3572-9AB17033E29D}"/>
            </a:ext>
          </a:extLst>
        </xdr:cNvPr>
        <xdr:cNvSpPr txBox="1"/>
      </xdr:nvSpPr>
      <xdr:spPr>
        <a:xfrm>
          <a:off x="3568700" y="1244600"/>
          <a:ext cx="1054100" cy="196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r>
            <a:rPr lang="en-IN" sz="1100" baseline="0">
              <a:solidFill>
                <a:schemeClr val="dk1"/>
              </a:solidFill>
              <a:effectLst/>
              <a:latin typeface="+mn-lt"/>
              <a:ea typeface="+mn-ea"/>
              <a:cs typeface="+mn-cs"/>
            </a:rPr>
            <a:t>Average  Waittime </a:t>
          </a:r>
          <a:endParaRPr lang="en-IN" sz="1200">
            <a:effectLst/>
          </a:endParaRPr>
        </a:p>
      </xdr:txBody>
    </xdr:sp>
    <xdr:clientData/>
  </xdr:twoCellAnchor>
  <xdr:twoCellAnchor editAs="absolute">
    <xdr:from>
      <xdr:col>9</xdr:col>
      <xdr:colOff>38100</xdr:colOff>
      <xdr:row>6</xdr:row>
      <xdr:rowOff>152400</xdr:rowOff>
    </xdr:from>
    <xdr:to>
      <xdr:col>11</xdr:col>
      <xdr:colOff>577850</xdr:colOff>
      <xdr:row>8</xdr:row>
      <xdr:rowOff>25400</xdr:rowOff>
    </xdr:to>
    <xdr:sp macro="" textlink="">
      <xdr:nvSpPr>
        <xdr:cNvPr id="45" name="TextBox 44">
          <a:extLst>
            <a:ext uri="{FF2B5EF4-FFF2-40B4-BE49-F238E27FC236}">
              <a16:creationId xmlns:a16="http://schemas.microsoft.com/office/drawing/2014/main" id="{2575B408-670C-77DF-0CB4-5B114862A6BD}"/>
            </a:ext>
          </a:extLst>
        </xdr:cNvPr>
        <xdr:cNvSpPr txBox="1"/>
      </xdr:nvSpPr>
      <xdr:spPr>
        <a:xfrm>
          <a:off x="5524500" y="1257300"/>
          <a:ext cx="1758950" cy="241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r>
            <a:rPr lang="en-IN" sz="1200">
              <a:effectLst/>
            </a:rPr>
            <a:t> Patient Satisfaction Score</a:t>
          </a:r>
        </a:p>
      </xdr:txBody>
    </xdr:sp>
    <xdr:clientData/>
  </xdr:twoCellAnchor>
  <xdr:twoCellAnchor editAs="oneCell">
    <xdr:from>
      <xdr:col>3</xdr:col>
      <xdr:colOff>527050</xdr:colOff>
      <xdr:row>5</xdr:row>
      <xdr:rowOff>50800</xdr:rowOff>
    </xdr:from>
    <xdr:to>
      <xdr:col>4</xdr:col>
      <xdr:colOff>495300</xdr:colOff>
      <xdr:row>7</xdr:row>
      <xdr:rowOff>50800</xdr:rowOff>
    </xdr:to>
    <xdr:pic>
      <xdr:nvPicPr>
        <xdr:cNvPr id="47" name="Graphic 46" descr="Male profile with solid fill">
          <a:extLst>
            <a:ext uri="{FF2B5EF4-FFF2-40B4-BE49-F238E27FC236}">
              <a16:creationId xmlns:a16="http://schemas.microsoft.com/office/drawing/2014/main" id="{29E91894-C291-1DAB-CC33-26829F206648}"/>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2355850" y="971550"/>
          <a:ext cx="577850" cy="368300"/>
        </a:xfrm>
        <a:prstGeom prst="rect">
          <a:avLst/>
        </a:prstGeom>
      </xdr:spPr>
    </xdr:pic>
    <xdr:clientData/>
  </xdr:twoCellAnchor>
  <xdr:twoCellAnchor editAs="oneCell">
    <xdr:from>
      <xdr:col>11</xdr:col>
      <xdr:colOff>285750</xdr:colOff>
      <xdr:row>5</xdr:row>
      <xdr:rowOff>44450</xdr:rowOff>
    </xdr:from>
    <xdr:to>
      <xdr:col>12</xdr:col>
      <xdr:colOff>152400</xdr:colOff>
      <xdr:row>6</xdr:row>
      <xdr:rowOff>139700</xdr:rowOff>
    </xdr:to>
    <xdr:pic>
      <xdr:nvPicPr>
        <xdr:cNvPr id="53" name="Graphic 52" descr="Star with solid fill">
          <a:extLst>
            <a:ext uri="{FF2B5EF4-FFF2-40B4-BE49-F238E27FC236}">
              <a16:creationId xmlns:a16="http://schemas.microsoft.com/office/drawing/2014/main" id="{375A903D-B2E9-EB7E-33DD-0EE5B5212527}"/>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6991350" y="965200"/>
          <a:ext cx="476250" cy="279400"/>
        </a:xfrm>
        <a:prstGeom prst="rect">
          <a:avLst/>
        </a:prstGeom>
      </xdr:spPr>
    </xdr:pic>
    <xdr:clientData/>
  </xdr:twoCellAnchor>
  <xdr:twoCellAnchor editAs="oneCell">
    <xdr:from>
      <xdr:col>7</xdr:col>
      <xdr:colOff>438150</xdr:colOff>
      <xdr:row>5</xdr:row>
      <xdr:rowOff>114300</xdr:rowOff>
    </xdr:from>
    <xdr:to>
      <xdr:col>8</xdr:col>
      <xdr:colOff>292100</xdr:colOff>
      <xdr:row>7</xdr:row>
      <xdr:rowOff>50800</xdr:rowOff>
    </xdr:to>
    <xdr:pic>
      <xdr:nvPicPr>
        <xdr:cNvPr id="55" name="Graphic 54" descr="Hourglass Finished with solid fill">
          <a:extLst>
            <a:ext uri="{FF2B5EF4-FFF2-40B4-BE49-F238E27FC236}">
              <a16:creationId xmlns:a16="http://schemas.microsoft.com/office/drawing/2014/main" id="{E30ED9E7-6A06-47C9-5DF5-F3DC915BDCB8}"/>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4705350" y="1035050"/>
          <a:ext cx="463550" cy="304800"/>
        </a:xfrm>
        <a:prstGeom prst="rect">
          <a:avLst/>
        </a:prstGeom>
      </xdr:spPr>
    </xdr:pic>
    <xdr:clientData/>
  </xdr:twoCellAnchor>
  <xdr:twoCellAnchor editAs="oneCell">
    <xdr:from>
      <xdr:col>0</xdr:col>
      <xdr:colOff>190500</xdr:colOff>
      <xdr:row>5</xdr:row>
      <xdr:rowOff>76200</xdr:rowOff>
    </xdr:from>
    <xdr:to>
      <xdr:col>1</xdr:col>
      <xdr:colOff>152400</xdr:colOff>
      <xdr:row>19</xdr:row>
      <xdr:rowOff>165100</xdr:rowOff>
    </xdr:to>
    <mc:AlternateContent xmlns:mc="http://schemas.openxmlformats.org/markup-compatibility/2006">
      <mc:Choice xmlns:a14="http://schemas.microsoft.com/office/drawing/2010/main" Requires="a14">
        <xdr:graphicFrame macro="">
          <xdr:nvGraphicFramePr>
            <xdr:cNvPr id="56" name="Date (Month) 1">
              <a:extLst>
                <a:ext uri="{FF2B5EF4-FFF2-40B4-BE49-F238E27FC236}">
                  <a16:creationId xmlns:a16="http://schemas.microsoft.com/office/drawing/2014/main" id="{87E94205-BE4C-4A36-90A2-810A6C466D3C}"/>
                </a:ext>
              </a:extLst>
            </xdr:cNvPr>
            <xdr:cNvGraphicFramePr/>
          </xdr:nvGraphicFramePr>
          <xdr:xfrm>
            <a:off x="0" y="0"/>
            <a:ext cx="0" cy="0"/>
          </xdr:xfrm>
          <a:graphic>
            <a:graphicData uri="http://schemas.microsoft.com/office/drawing/2010/slicer">
              <sle:slicer xmlns:sle="http://schemas.microsoft.com/office/drawing/2010/slicer" name="Date (Month) 1"/>
            </a:graphicData>
          </a:graphic>
        </xdr:graphicFrame>
      </mc:Choice>
      <mc:Fallback>
        <xdr:sp macro="" textlink="">
          <xdr:nvSpPr>
            <xdr:cNvPr id="0" name=""/>
            <xdr:cNvSpPr>
              <a:spLocks noTextEdit="1"/>
            </xdr:cNvSpPr>
          </xdr:nvSpPr>
          <xdr:spPr>
            <a:xfrm>
              <a:off x="190500" y="996950"/>
              <a:ext cx="571500" cy="2667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482600</xdr:colOff>
      <xdr:row>7</xdr:row>
      <xdr:rowOff>158750</xdr:rowOff>
    </xdr:from>
    <xdr:to>
      <xdr:col>4</xdr:col>
      <xdr:colOff>520700</xdr:colOff>
      <xdr:row>9</xdr:row>
      <xdr:rowOff>152400</xdr:rowOff>
    </xdr:to>
    <xdr:graphicFrame macro="">
      <xdr:nvGraphicFramePr>
        <xdr:cNvPr id="57" name="Chart 56">
          <a:hlinkClick xmlns:r="http://schemas.openxmlformats.org/officeDocument/2006/relationships" r:id="rId10"/>
          <a:extLst>
            <a:ext uri="{FF2B5EF4-FFF2-40B4-BE49-F238E27FC236}">
              <a16:creationId xmlns:a16="http://schemas.microsoft.com/office/drawing/2014/main" id="{89A70950-E419-4BEC-9BD1-C6AC500E29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5</xdr:col>
      <xdr:colOff>177799</xdr:colOff>
      <xdr:row>7</xdr:row>
      <xdr:rowOff>107950</xdr:rowOff>
    </xdr:from>
    <xdr:to>
      <xdr:col>8</xdr:col>
      <xdr:colOff>374650</xdr:colOff>
      <xdr:row>10</xdr:row>
      <xdr:rowOff>50801</xdr:rowOff>
    </xdr:to>
    <xdr:graphicFrame macro="">
      <xdr:nvGraphicFramePr>
        <xdr:cNvPr id="2" name="Chart 1">
          <a:hlinkClick xmlns:r="http://schemas.openxmlformats.org/officeDocument/2006/relationships" r:id="rId12"/>
          <a:extLst>
            <a:ext uri="{FF2B5EF4-FFF2-40B4-BE49-F238E27FC236}">
              <a16:creationId xmlns:a16="http://schemas.microsoft.com/office/drawing/2014/main" id="{EF189471-EEC1-44A6-AB73-1146CB6198D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9</xdr:col>
      <xdr:colOff>19050</xdr:colOff>
      <xdr:row>7</xdr:row>
      <xdr:rowOff>107950</xdr:rowOff>
    </xdr:from>
    <xdr:to>
      <xdr:col>12</xdr:col>
      <xdr:colOff>203200</xdr:colOff>
      <xdr:row>9</xdr:row>
      <xdr:rowOff>107950</xdr:rowOff>
    </xdr:to>
    <xdr:graphicFrame macro="">
      <xdr:nvGraphicFramePr>
        <xdr:cNvPr id="13" name="Chart 12">
          <a:hlinkClick xmlns:r="http://schemas.openxmlformats.org/officeDocument/2006/relationships" r:id="rId14"/>
          <a:extLst>
            <a:ext uri="{FF2B5EF4-FFF2-40B4-BE49-F238E27FC236}">
              <a16:creationId xmlns:a16="http://schemas.microsoft.com/office/drawing/2014/main" id="{F36638C0-D6F9-4A11-B6B3-50A7A4557B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mc:AlternateContent xmlns:mc="http://schemas.openxmlformats.org/markup-compatibility/2006">
    <mc:Choice xmlns:a14="http://schemas.microsoft.com/office/drawing/2010/main" Requires="a14">
      <xdr:twoCellAnchor editAs="oneCell">
        <xdr:from>
          <xdr:col>1</xdr:col>
          <xdr:colOff>425450</xdr:colOff>
          <xdr:row>11</xdr:row>
          <xdr:rowOff>25400</xdr:rowOff>
        </xdr:from>
        <xdr:to>
          <xdr:col>12</xdr:col>
          <xdr:colOff>114300</xdr:colOff>
          <xdr:row>14</xdr:row>
          <xdr:rowOff>82550</xdr:rowOff>
        </xdr:to>
        <xdr:pic>
          <xdr:nvPicPr>
            <xdr:cNvPr id="28" name="Picture 27">
              <a:extLst>
                <a:ext uri="{FF2B5EF4-FFF2-40B4-BE49-F238E27FC236}">
                  <a16:creationId xmlns:a16="http://schemas.microsoft.com/office/drawing/2014/main" id="{9550A3EF-577B-F416-4F94-8BFD0F1EC02B}"/>
                </a:ext>
              </a:extLst>
            </xdr:cNvPr>
            <xdr:cNvPicPr>
              <a:picLocks noChangeAspect="1" noChangeArrowheads="1"/>
              <a:extLst>
                <a:ext uri="{84589F7E-364E-4C9E-8A38-B11213B215E9}">
                  <a14:cameraTool cellRange="'Pivot report'!$A$48:$D$50" spid="_x0000_s1045"/>
                </a:ext>
              </a:extLst>
            </xdr:cNvPicPr>
          </xdr:nvPicPr>
          <xdr:blipFill>
            <a:blip xmlns:r="http://schemas.openxmlformats.org/officeDocument/2006/relationships" r:embed="rId16"/>
            <a:srcRect/>
            <a:stretch>
              <a:fillRect/>
            </a:stretch>
          </xdr:blipFill>
          <xdr:spPr bwMode="auto">
            <a:xfrm>
              <a:off x="1035050" y="2051050"/>
              <a:ext cx="6394450" cy="60960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1</xdr:col>
      <xdr:colOff>342900</xdr:colOff>
      <xdr:row>15</xdr:row>
      <xdr:rowOff>76200</xdr:rowOff>
    </xdr:from>
    <xdr:to>
      <xdr:col>12</xdr:col>
      <xdr:colOff>146050</xdr:colOff>
      <xdr:row>20</xdr:row>
      <xdr:rowOff>25400</xdr:rowOff>
    </xdr:to>
    <xdr:graphicFrame macro="">
      <xdr:nvGraphicFramePr>
        <xdr:cNvPr id="10" name="Chart 9">
          <a:extLst>
            <a:ext uri="{FF2B5EF4-FFF2-40B4-BE49-F238E27FC236}">
              <a16:creationId xmlns:a16="http://schemas.microsoft.com/office/drawing/2014/main" id="{74F1A983-433F-4FC2-B7D0-5053CA2544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absolute">
    <xdr:from>
      <xdr:col>4</xdr:col>
      <xdr:colOff>330200</xdr:colOff>
      <xdr:row>19</xdr:row>
      <xdr:rowOff>133350</xdr:rowOff>
    </xdr:from>
    <xdr:to>
      <xdr:col>7</xdr:col>
      <xdr:colOff>450850</xdr:colOff>
      <xdr:row>20</xdr:row>
      <xdr:rowOff>171450</xdr:rowOff>
    </xdr:to>
    <xdr:sp macro="" textlink="">
      <xdr:nvSpPr>
        <xdr:cNvPr id="14" name="TextBox 13">
          <a:extLst>
            <a:ext uri="{FF2B5EF4-FFF2-40B4-BE49-F238E27FC236}">
              <a16:creationId xmlns:a16="http://schemas.microsoft.com/office/drawing/2014/main" id="{19E13657-1FBF-4856-9F6B-3D8BE995C944}"/>
            </a:ext>
          </a:extLst>
        </xdr:cNvPr>
        <xdr:cNvSpPr txBox="1"/>
      </xdr:nvSpPr>
      <xdr:spPr>
        <a:xfrm>
          <a:off x="2768600" y="3632200"/>
          <a:ext cx="1949450" cy="222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lIns="0" tIns="0" rIns="0" bIns="0" rtlCol="0" anchor="t"/>
        <a:lstStyle/>
        <a:p>
          <a:pPr algn="ctr"/>
          <a:r>
            <a:rPr lang="en-IN" sz="1100">
              <a:solidFill>
                <a:schemeClr val="dk1"/>
              </a:solidFill>
              <a:effectLst/>
              <a:latin typeface="+mn-lt"/>
              <a:ea typeface="+mn-ea"/>
              <a:cs typeface="+mn-cs"/>
            </a:rPr>
            <a:t>No</a:t>
          </a:r>
          <a:r>
            <a:rPr lang="en-IN" sz="1100" baseline="0">
              <a:solidFill>
                <a:schemeClr val="dk1"/>
              </a:solidFill>
              <a:effectLst/>
              <a:latin typeface="+mn-lt"/>
              <a:ea typeface="+mn-ea"/>
              <a:cs typeface="+mn-cs"/>
            </a:rPr>
            <a:t> . of Patient  by age group</a:t>
          </a:r>
          <a:endParaRPr lang="en-IN" sz="1200">
            <a:effectLst/>
          </a:endParaRPr>
        </a:p>
      </xdr:txBody>
    </xdr:sp>
    <xdr:clientData/>
  </xdr:twoCellAnchor>
  <xdr:twoCellAnchor>
    <xdr:from>
      <xdr:col>12</xdr:col>
      <xdr:colOff>317500</xdr:colOff>
      <xdr:row>0</xdr:row>
      <xdr:rowOff>50800</xdr:rowOff>
    </xdr:from>
    <xdr:to>
      <xdr:col>15</xdr:col>
      <xdr:colOff>450850</xdr:colOff>
      <xdr:row>7</xdr:row>
      <xdr:rowOff>158750</xdr:rowOff>
    </xdr:to>
    <xdr:graphicFrame macro="">
      <xdr:nvGraphicFramePr>
        <xdr:cNvPr id="20" name="Chart 19">
          <a:extLst>
            <a:ext uri="{FF2B5EF4-FFF2-40B4-BE49-F238E27FC236}">
              <a16:creationId xmlns:a16="http://schemas.microsoft.com/office/drawing/2014/main" id="{8B4710B2-E076-414C-8388-31D1F79BFB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13</xdr:col>
      <xdr:colOff>12700</xdr:colOff>
      <xdr:row>7</xdr:row>
      <xdr:rowOff>152400</xdr:rowOff>
    </xdr:from>
    <xdr:to>
      <xdr:col>15</xdr:col>
      <xdr:colOff>222250</xdr:colOff>
      <xdr:row>9</xdr:row>
      <xdr:rowOff>25400</xdr:rowOff>
    </xdr:to>
    <xdr:sp macro="" textlink="">
      <xdr:nvSpPr>
        <xdr:cNvPr id="21" name="TextBox 20">
          <a:extLst>
            <a:ext uri="{FF2B5EF4-FFF2-40B4-BE49-F238E27FC236}">
              <a16:creationId xmlns:a16="http://schemas.microsoft.com/office/drawing/2014/main" id="{94855C5B-8E38-95EC-64AE-66EF0ACB75A2}"/>
            </a:ext>
          </a:extLst>
        </xdr:cNvPr>
        <xdr:cNvSpPr txBox="1"/>
      </xdr:nvSpPr>
      <xdr:spPr>
        <a:xfrm>
          <a:off x="7937500" y="1441450"/>
          <a:ext cx="1428750" cy="2413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 Patient Attend Status</a:t>
          </a:r>
        </a:p>
      </xdr:txBody>
    </xdr:sp>
    <xdr:clientData/>
  </xdr:twoCellAnchor>
  <xdr:twoCellAnchor>
    <xdr:from>
      <xdr:col>15</xdr:col>
      <xdr:colOff>539750</xdr:colOff>
      <xdr:row>0</xdr:row>
      <xdr:rowOff>101600</xdr:rowOff>
    </xdr:from>
    <xdr:to>
      <xdr:col>18</xdr:col>
      <xdr:colOff>330200</xdr:colOff>
      <xdr:row>8</xdr:row>
      <xdr:rowOff>38100</xdr:rowOff>
    </xdr:to>
    <xdr:graphicFrame macro="">
      <xdr:nvGraphicFramePr>
        <xdr:cNvPr id="22" name="Chart 21">
          <a:extLst>
            <a:ext uri="{FF2B5EF4-FFF2-40B4-BE49-F238E27FC236}">
              <a16:creationId xmlns:a16="http://schemas.microsoft.com/office/drawing/2014/main" id="{04F67074-5D43-49C7-B334-C716808E4E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16</xdr:col>
      <xdr:colOff>63500</xdr:colOff>
      <xdr:row>7</xdr:row>
      <xdr:rowOff>158750</xdr:rowOff>
    </xdr:from>
    <xdr:to>
      <xdr:col>18</xdr:col>
      <xdr:colOff>234950</xdr:colOff>
      <xdr:row>9</xdr:row>
      <xdr:rowOff>76200</xdr:rowOff>
    </xdr:to>
    <xdr:sp macro="" textlink="">
      <xdr:nvSpPr>
        <xdr:cNvPr id="24" name="TextBox 23">
          <a:extLst>
            <a:ext uri="{FF2B5EF4-FFF2-40B4-BE49-F238E27FC236}">
              <a16:creationId xmlns:a16="http://schemas.microsoft.com/office/drawing/2014/main" id="{9897AE11-20B3-6EB7-76B4-C438DF60FB21}"/>
            </a:ext>
          </a:extLst>
        </xdr:cNvPr>
        <xdr:cNvSpPr txBox="1"/>
      </xdr:nvSpPr>
      <xdr:spPr>
        <a:xfrm>
          <a:off x="9817100" y="1447800"/>
          <a:ext cx="1390650"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Gender</a:t>
          </a:r>
          <a:r>
            <a:rPr lang="en-IN" sz="1100" baseline="0"/>
            <a:t> Wise Analysis</a:t>
          </a:r>
          <a:endParaRPr lang="en-IN" sz="1100"/>
        </a:p>
      </xdr:txBody>
    </xdr:sp>
    <xdr:clientData/>
  </xdr:twoCellAnchor>
  <xdr:twoCellAnchor>
    <xdr:from>
      <xdr:col>12</xdr:col>
      <xdr:colOff>438150</xdr:colOff>
      <xdr:row>10</xdr:row>
      <xdr:rowOff>69850</xdr:rowOff>
    </xdr:from>
    <xdr:to>
      <xdr:col>18</xdr:col>
      <xdr:colOff>336550</xdr:colOff>
      <xdr:row>18</xdr:row>
      <xdr:rowOff>177800</xdr:rowOff>
    </xdr:to>
    <xdr:graphicFrame macro="">
      <xdr:nvGraphicFramePr>
        <xdr:cNvPr id="25" name="Chart 24">
          <a:extLst>
            <a:ext uri="{FF2B5EF4-FFF2-40B4-BE49-F238E27FC236}">
              <a16:creationId xmlns:a16="http://schemas.microsoft.com/office/drawing/2014/main" id="{AA60F707-B629-49EF-9801-ACB5F8CB28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14</xdr:col>
      <xdr:colOff>139700</xdr:colOff>
      <xdr:row>18</xdr:row>
      <xdr:rowOff>133350</xdr:rowOff>
    </xdr:from>
    <xdr:to>
      <xdr:col>17</xdr:col>
      <xdr:colOff>152400</xdr:colOff>
      <xdr:row>20</xdr:row>
      <xdr:rowOff>50800</xdr:rowOff>
    </xdr:to>
    <xdr:sp macro="" textlink="">
      <xdr:nvSpPr>
        <xdr:cNvPr id="27" name="TextBox 26">
          <a:extLst>
            <a:ext uri="{FF2B5EF4-FFF2-40B4-BE49-F238E27FC236}">
              <a16:creationId xmlns:a16="http://schemas.microsoft.com/office/drawing/2014/main" id="{B320100D-754C-17B5-7EB7-61479CF95A2D}"/>
            </a:ext>
          </a:extLst>
        </xdr:cNvPr>
        <xdr:cNvSpPr txBox="1"/>
      </xdr:nvSpPr>
      <xdr:spPr>
        <a:xfrm>
          <a:off x="8674100" y="3448050"/>
          <a:ext cx="1841500" cy="285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solidFill>
                <a:schemeClr val="bg1"/>
              </a:solidFill>
            </a:rPr>
            <a:t>No.of Patient by Dept Referal</a:t>
          </a:r>
        </a:p>
      </xdr:txBody>
    </xdr:sp>
    <xdr:clientData/>
  </xdr:twoCellAnchor>
  <xdr:twoCellAnchor editAs="oneCell">
    <xdr:from>
      <xdr:col>7</xdr:col>
      <xdr:colOff>533400</xdr:colOff>
      <xdr:row>0</xdr:row>
      <xdr:rowOff>107950</xdr:rowOff>
    </xdr:from>
    <xdr:to>
      <xdr:col>12</xdr:col>
      <xdr:colOff>190500</xdr:colOff>
      <xdr:row>4</xdr:row>
      <xdr:rowOff>82550</xdr:rowOff>
    </xdr:to>
    <mc:AlternateContent xmlns:mc="http://schemas.openxmlformats.org/markup-compatibility/2006">
      <mc:Choice xmlns:a14="http://schemas.microsoft.com/office/drawing/2010/main" Requires="a14">
        <xdr:graphicFrame macro="">
          <xdr:nvGraphicFramePr>
            <xdr:cNvPr id="30" name="Date (Year)">
              <a:extLst>
                <a:ext uri="{FF2B5EF4-FFF2-40B4-BE49-F238E27FC236}">
                  <a16:creationId xmlns:a16="http://schemas.microsoft.com/office/drawing/2014/main" id="{71C973A0-31CD-4722-805E-46EEE6B6F054}"/>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dr:sp macro="" textlink="">
          <xdr:nvSpPr>
            <xdr:cNvPr id="0" name=""/>
            <xdr:cNvSpPr>
              <a:spLocks noTextEdit="1"/>
            </xdr:cNvSpPr>
          </xdr:nvSpPr>
          <xdr:spPr>
            <a:xfrm>
              <a:off x="4800600" y="107950"/>
              <a:ext cx="2705100" cy="7112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69850</xdr:colOff>
      <xdr:row>0</xdr:row>
      <xdr:rowOff>127000</xdr:rowOff>
    </xdr:from>
    <xdr:to>
      <xdr:col>18</xdr:col>
      <xdr:colOff>260350</xdr:colOff>
      <xdr:row>16</xdr:row>
      <xdr:rowOff>19050</xdr:rowOff>
    </xdr:to>
    <xdr:graphicFrame macro="">
      <xdr:nvGraphicFramePr>
        <xdr:cNvPr id="4" name="Chart 3">
          <a:extLst>
            <a:ext uri="{FF2B5EF4-FFF2-40B4-BE49-F238E27FC236}">
              <a16:creationId xmlns:a16="http://schemas.microsoft.com/office/drawing/2014/main" id="{ED4EE8C2-CE04-4D41-9FA5-50CE6F11F0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c:userShapes xmlns:c="http://schemas.openxmlformats.org/drawingml/2006/chart">
  <cdr:relSizeAnchor xmlns:cdr="http://schemas.openxmlformats.org/drawingml/2006/chartDrawing">
    <cdr:from>
      <cdr:x>0</cdr:x>
      <cdr:y>0</cdr:y>
    </cdr:from>
    <cdr:to>
      <cdr:x>0.0469</cdr:x>
      <cdr:y>0.23377</cdr:y>
    </cdr:to>
    <cdr:pic>
      <cdr:nvPicPr>
        <cdr:cNvPr id="3" name="Graphic 2" descr="Home with solid fill">
          <a:hlinkClick xmlns:a="http://schemas.openxmlformats.org/drawingml/2006/main" xmlns:r="http://schemas.openxmlformats.org/officeDocument/2006/relationships" r:id="rId1"/>
          <a:extLst xmlns:a="http://schemas.openxmlformats.org/drawingml/2006/main">
            <a:ext uri="{FF2B5EF4-FFF2-40B4-BE49-F238E27FC236}">
              <a16:creationId xmlns:a16="http://schemas.microsoft.com/office/drawing/2014/main" id="{35E46AFE-F30B-B94E-852C-D88DE37F0709}"/>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2">
          <a:extLst>
            <a:ext uri="{96DAC541-7B7A-43D3-8B79-37D633B846F1}">
              <asvg:svgBlip xmlns:asvg="http://schemas.microsoft.com/office/drawing/2016/SVG/main" r:embed="rId3"/>
            </a:ext>
          </a:extLst>
        </a:blip>
        <a:stretch xmlns:a="http://schemas.openxmlformats.org/drawingml/2006/main">
          <a:fillRect/>
        </a:stretch>
      </cdr:blipFill>
      <cdr:spPr>
        <a:xfrm xmlns:a="http://schemas.openxmlformats.org/drawingml/2006/main">
          <a:off x="0" y="0"/>
          <a:ext cx="336550" cy="457200"/>
        </a:xfrm>
        <a:prstGeom xmlns:a="http://schemas.openxmlformats.org/drawingml/2006/main" prst="rect">
          <a:avLst/>
        </a:prstGeom>
      </cdr:spPr>
    </cdr:pic>
  </cdr:relSizeAnchor>
</c:userShapes>
</file>

<file path=xl/drawings/drawing5.xml><?xml version="1.0" encoding="utf-8"?>
<xdr:wsDr xmlns:xdr="http://schemas.openxmlformats.org/drawingml/2006/spreadsheetDrawing" xmlns:a="http://schemas.openxmlformats.org/drawingml/2006/main">
  <xdr:twoCellAnchor editAs="absolute">
    <xdr:from>
      <xdr:col>0</xdr:col>
      <xdr:colOff>0</xdr:colOff>
      <xdr:row>0</xdr:row>
      <xdr:rowOff>0</xdr:rowOff>
    </xdr:from>
    <xdr:to>
      <xdr:col>18</xdr:col>
      <xdr:colOff>546100</xdr:colOff>
      <xdr:row>19</xdr:row>
      <xdr:rowOff>120650</xdr:rowOff>
    </xdr:to>
    <xdr:graphicFrame macro="">
      <xdr:nvGraphicFramePr>
        <xdr:cNvPr id="2" name="Chart 1">
          <a:extLst>
            <a:ext uri="{FF2B5EF4-FFF2-40B4-BE49-F238E27FC236}">
              <a16:creationId xmlns:a16="http://schemas.microsoft.com/office/drawing/2014/main" id="{FA46AA80-A56E-4EB8-A87D-3B5E6519788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323850</xdr:colOff>
      <xdr:row>0</xdr:row>
      <xdr:rowOff>0</xdr:rowOff>
    </xdr:from>
    <xdr:to>
      <xdr:col>17</xdr:col>
      <xdr:colOff>546100</xdr:colOff>
      <xdr:row>19</xdr:row>
      <xdr:rowOff>107950</xdr:rowOff>
    </xdr:to>
    <xdr:graphicFrame macro="">
      <xdr:nvGraphicFramePr>
        <xdr:cNvPr id="2" name="Chart 1">
          <a:extLst>
            <a:ext uri="{FF2B5EF4-FFF2-40B4-BE49-F238E27FC236}">
              <a16:creationId xmlns:a16="http://schemas.microsoft.com/office/drawing/2014/main" id="{68198B71-C9BE-4534-926A-C9C7177677E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173611" createdVersion="5" refreshedVersion="8" minRefreshableVersion="3" recordCount="0" supportSubquery="1" supportAdvancedDrill="1" xr:uid="{8A75F7F0-918F-46B7-A84B-E204C0078A71}">
  <cacheSource type="external" connectionId="3"/>
  <cacheFields count="4">
    <cacheField name="[Measures].[Count of Patient Id]" caption="Count of Patient Id" numFmtId="0" hierarchy="21" level="32767"/>
    <cacheField name="[Calendar Table].[Date (Month)].[Date (Month)]" caption="Date (Month)" numFmtId="0" hierarchy="3" level="1">
      <sharedItems containsSemiMixedTypes="0" containsNonDate="0" containsString="0"/>
    </cacheField>
    <cacheField name="[Calendar Table].[Date].[Date]" caption="Date" numFmtId="0" level="1">
      <sharedItems containsSemiMixedTypes="0" containsNonDate="0" containsDate="1" containsString="0" minDate="2024-01-01T00:00:00" maxDate="2024-02-01T00:00:00" count="31">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sharedItems>
    </cacheField>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2" memberValueDatatype="7" unbalanced="0">
      <fieldsUsage count="2">
        <fieldUsage x="-1"/>
        <fieldUsage x="2"/>
      </fieldsUsage>
    </cacheHierarchy>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3"/>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1"/>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4976851" createdVersion="5" refreshedVersion="8" minRefreshableVersion="3" recordCount="0" supportSubquery="1" supportAdvancedDrill="1" xr:uid="{8A6159A6-8D0C-4554-80AD-C759A913E439}">
  <cacheSource type="external" connectionId="3"/>
  <cacheFields count="4">
    <cacheField name="[Calendar Table].[Date (Month)].[Date (Month)]" caption="Date (Month)" numFmtId="0" hierarchy="3" level="1">
      <sharedItems containsSemiMixedTypes="0" containsNonDate="0" containsString="0"/>
    </cacheField>
    <cacheField name="[Hospital Emergency Room Data].[Patient Gender].[Patient Gender]" caption="Patient Gender" numFmtId="0" hierarchy="8" level="1">
      <sharedItems count="2">
        <s v="Female"/>
        <s v="Male"/>
      </sharedItems>
    </cacheField>
    <cacheField name="[Measures].[Count of Patient Gender]" caption="Count of Patient Gender" numFmtId="0" hierarchy="29" level="32767"/>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0" memberValueDatatype="7" unbalanced="0"/>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3"/>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2" memberValueDatatype="130" unbalanced="0">
      <fieldsUsage count="2">
        <fieldUsage x="-1"/>
        <fieldUsage x="1"/>
      </fieldsUsage>
    </cacheHierarchy>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oneField="1" hidden="1">
      <fieldsUsage count="1">
        <fieldUsage x="2"/>
      </fieldsUsage>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5555558" createdVersion="5" refreshedVersion="8" minRefreshableVersion="3" recordCount="0" supportSubquery="1" supportAdvancedDrill="1" xr:uid="{8AB333CC-985A-4F56-852C-6FCA7FD88D86}">
  <cacheSource type="external" connectionId="3"/>
  <cacheFields count="4">
    <cacheField name="[Calendar Table].[Date (Month)].[Date (Month)]" caption="Date (Month)" numFmtId="0" hierarchy="3" level="1">
      <sharedItems containsSemiMixedTypes="0" containsNonDate="0" containsString="0"/>
    </cacheField>
    <cacheField name="[Hospital Emergency Room Data].[Department Referral].[Department Referral]" caption="Department Referral" numFmtId="0" hierarchy="11" level="1">
      <sharedItems count="8">
        <s v="Cardiology"/>
        <s v="Gastroenterology"/>
        <s v="General Practice"/>
        <s v="Neurology"/>
        <s v="None"/>
        <s v="Orthopedics"/>
        <s v="Physiotherapy"/>
        <s v="Renal"/>
      </sharedItems>
    </cacheField>
    <cacheField name="[Measures].[Count of Department Referral]" caption="Count of Department Referral" numFmtId="0" hierarchy="30" level="32767"/>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0" memberValueDatatype="7" unbalanced="0"/>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3"/>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2" memberValueDatatype="130" unbalanced="0">
      <fieldsUsage count="2">
        <fieldUsage x="-1"/>
        <fieldUsage x="1"/>
      </fieldsUsage>
    </cacheHierarchy>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oneField="1" hidden="1">
      <fieldsUsage count="1">
        <fieldUsage x="2"/>
      </fieldsUsage>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5902774" createdVersion="5" refreshedVersion="8" minRefreshableVersion="3" recordCount="0" supportSubquery="1" supportAdvancedDrill="1" xr:uid="{B1E06550-6565-41DD-A233-0CCD44BF97C6}">
  <cacheSource type="external" connectionId="3"/>
  <cacheFields count="4">
    <cacheField name="[Calendar Table].[Date (Month)].[Date (Month)]" caption="Date (Month)" numFmtId="0" hierarchy="3" level="1">
      <sharedItems count="1">
        <s v="Jun"/>
      </sharedItems>
    </cacheField>
    <cacheField name="[Calendar Table].[Date].[Date]" caption="Date" numFmtId="0" level="1">
      <sharedItems containsSemiMixedTypes="0" containsNonDate="0" containsDate="1" containsString="0" minDate="2023-06-01T00:00:00" maxDate="2024-07-01T00:00:00" count="60">
        <d v="2023-06-01T00:00:00"/>
        <d v="2023-06-02T00:00:00"/>
        <d v="2023-06-03T00:00:00"/>
        <d v="2023-06-04T00:00:00"/>
        <d v="2023-06-05T00:00:00"/>
        <d v="2023-06-06T00:00:00"/>
        <d v="2023-06-07T00:00:00"/>
        <d v="2023-06-08T00:00:00"/>
        <d v="2023-06-09T00:00:00"/>
        <d v="2023-06-10T00:00:00"/>
        <d v="2023-06-11T00:00:00"/>
        <d v="2023-06-12T00:00:00"/>
        <d v="2023-06-13T00:00:00"/>
        <d v="2023-06-14T00:00:00"/>
        <d v="2023-06-15T00:00:00"/>
        <d v="2023-06-16T00:00:00"/>
        <d v="2023-06-17T00:00:00"/>
        <d v="2023-06-18T00:00:00"/>
        <d v="2023-06-19T00:00:00"/>
        <d v="2023-06-20T00:00:00"/>
        <d v="2023-06-21T00:00:00"/>
        <d v="2023-06-22T00:00:00"/>
        <d v="2023-06-23T00:00:00"/>
        <d v="2023-06-24T00:00:00"/>
        <d v="2023-06-25T00:00:00"/>
        <d v="2023-06-26T00:00:00"/>
        <d v="2023-06-27T00:00:00"/>
        <d v="2023-06-28T00:00:00"/>
        <d v="2023-06-29T00:00:00"/>
        <d v="2023-06-30T00:00:00"/>
        <d v="2024-06-01T00:00:00"/>
        <d v="2024-06-02T00:00:00"/>
        <d v="2024-06-03T00:00:00"/>
        <d v="2024-06-04T00:00:00"/>
        <d v="2024-06-05T00:00:00"/>
        <d v="2024-06-06T00:00:00"/>
        <d v="2024-06-07T00:00:00"/>
        <d v="2024-06-08T00:00:00"/>
        <d v="2024-06-09T00:00:00"/>
        <d v="2024-06-10T00:00:00"/>
        <d v="2024-06-11T00:00:00"/>
        <d v="2024-06-12T00:00:00"/>
        <d v="2024-06-13T00:00:00"/>
        <d v="2024-06-14T00:00:00"/>
        <d v="2024-06-15T00:00:00"/>
        <d v="2024-06-16T00:00:00"/>
        <d v="2024-06-17T00:00:00"/>
        <d v="2024-06-18T00:00:00"/>
        <d v="2024-06-19T00:00:00"/>
        <d v="2024-06-20T00:00:00"/>
        <d v="2024-06-21T00:00:00"/>
        <d v="2024-06-22T00:00:00"/>
        <d v="2024-06-23T00:00:00"/>
        <d v="2024-06-24T00:00:00"/>
        <d v="2024-06-25T00:00:00"/>
        <d v="2024-06-26T00:00:00"/>
        <d v="2024-06-27T00:00:00"/>
        <d v="2024-06-28T00:00:00"/>
        <d v="2024-06-29T00:00:00"/>
        <d v="2024-06-30T00:00:00"/>
      </sharedItems>
    </cacheField>
    <cacheField name="[Calendar Table].[Date (Quarter)].[Date (Quarter)]" caption="Date (Quarter)" numFmtId="0" hierarchy="2" level="1">
      <sharedItems count="1">
        <s v="Qtr2"/>
      </sharedItems>
    </cacheField>
    <cacheField name="[Calendar Table].[Date (Year)].[Date (Year)]" caption="Date (Year)" numFmtId="0" hierarchy="1" level="1">
      <sharedItems count="1">
        <s v="2024"/>
      </sharedItems>
    </cacheField>
  </cacheFields>
  <cacheHierarchies count="31">
    <cacheHierarchy uniqueName="[Calendar Table].[Date]" caption="Date" attribute="1" time="1" defaultMemberUniqueName="[Calendar Table].[Date].[All]" allUniqueName="[Calendar Table].[Date].[All]" dimensionUniqueName="[Calendar Table]" displayFolder="" count="2" memberValueDatatype="7" unbalanced="0">
      <fieldsUsage count="2">
        <fieldUsage x="-1"/>
        <fieldUsage x="1"/>
      </fieldsUsage>
    </cacheHierarchy>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3"/>
      </fieldsUsage>
    </cacheHierarchy>
    <cacheHierarchy uniqueName="[Calendar Table].[Date (Quarter)]" caption="Date (Quarter)" attribute="1" defaultMemberUniqueName="[Calendar Table].[Date (Quarter)].[All]" allUniqueName="[Calendar Table].[Date (Quarter)].[All]" dimensionUniqueName="[Calendar Table]" displayFolder="" count="2" memberValueDatatype="130" unbalanced="0">
      <fieldsUsage count="2">
        <fieldUsage x="-1"/>
        <fieldUsage x="2"/>
      </fieldsUsage>
    </cacheHierarchy>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2"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2"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2"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2"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2"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2"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2"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2"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2"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2"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2"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2"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2"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2"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59.45558263889" createdVersion="3" refreshedVersion="8" minRefreshableVersion="3" recordCount="0" supportSubquery="1" supportAdvancedDrill="1" xr:uid="{69F43B69-B814-4A6C-8926-054F7FD8B026}">
  <cacheSource type="external" connectionId="3">
    <extLst>
      <ext xmlns:x14="http://schemas.microsoft.com/office/spreadsheetml/2009/9/main" uri="{F057638F-6D5F-4e77-A914-E7F072B9BCA8}">
        <x14:sourceConnection name="ThisWorkbookDataModel"/>
      </ext>
    </extLst>
  </cacheSource>
  <cacheFields count="0"/>
  <cacheHierarchies count="26">
    <cacheHierarchy uniqueName="[Calendar Table].[Date]" caption="Date" attribute="1" time="1" defaultMemberUniqueName="[Calendar Table].[Date].[All]" allUniqueName="[Calendar Table].[Date].[All]" dimensionUniqueName="[Calendar Table]" displayFolder="" count="0" memberValueDatatype="7" unbalanced="0"/>
    <cacheHierarchy uniqueName="[Calendar Table].[Date (Year)]" caption="Date (Year)" attribute="1" defaultMemberUniqueName="[Calendar Table].[Date (Year)].[All]" allUniqueName="[Calendar Table].[Date (Year)].[All]" dimensionUniqueName="[Calendar Table]" displayFolder="" count="2" memberValueDatatype="130" unbalanced="0"/>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slicerData="1" pivotCacheId="94836547"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1851849" createdVersion="5" refreshedVersion="8" minRefreshableVersion="3" recordCount="0" supportSubquery="1" supportAdvancedDrill="1" xr:uid="{2EE9BA8A-18D8-4EB4-9442-2DD4953ADA70}">
  <cacheSource type="external" connectionId="3"/>
  <cacheFields count="3">
    <cacheField name="[Measures].[Count of Patient Id]" caption="Count of Patient Id" numFmtId="0" hierarchy="21" level="32767"/>
    <cacheField name="[Calendar Table].[Date (Month)].[Date (Month)]" caption="Date (Month)" numFmtId="0" hierarchy="3" level="1">
      <sharedItems containsSemiMixedTypes="0" containsNonDate="0" containsString="0"/>
    </cacheField>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0" memberValueDatatype="7" unbalanced="0"/>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2"/>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1"/>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oneField="1" hidden="1">
      <fieldsUsage count="1">
        <fieldUsage x="0"/>
      </fieldsUsage>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2083333" createdVersion="5" refreshedVersion="8" minRefreshableVersion="3" recordCount="0" supportSubquery="1" supportAdvancedDrill="1" xr:uid="{EA2FA107-8B8D-412B-9A5C-EF7004DE7407}">
  <cacheSource type="external" connectionId="3"/>
  <cacheFields count="3">
    <cacheField name="[Measures].[Average of Patient Waittime]" caption="Average of Patient Waittime" numFmtId="0" hierarchy="23" level="32767"/>
    <cacheField name="[Calendar Table].[Date (Month)].[Date (Month)]" caption="Date (Month)" numFmtId="0" hierarchy="3" level="1">
      <sharedItems containsSemiMixedTypes="0" containsNonDate="0" containsString="0"/>
    </cacheField>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0" memberValueDatatype="7" unbalanced="0"/>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2"/>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1"/>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2199072" createdVersion="5" refreshedVersion="8" minRefreshableVersion="3" recordCount="0" supportSubquery="1" supportAdvancedDrill="1" xr:uid="{82BB5148-6E9D-43F3-8132-02FF497B756A}">
  <cacheSource type="external" connectionId="3"/>
  <cacheFields count="3">
    <cacheField name="[Measures].[Average of Patient Satisfaction Score]" caption="Average of Patient Satisfaction Score" numFmtId="0" hierarchy="25" level="32767"/>
    <cacheField name="[Calendar Table].[Date (Month)].[Date (Month)]" caption="Date (Month)" numFmtId="0" hierarchy="3" level="1">
      <sharedItems containsSemiMixedTypes="0" containsNonDate="0" containsString="0"/>
    </cacheField>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0" memberValueDatatype="7" unbalanced="0"/>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2"/>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1"/>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oneField="1" hidden="1">
      <fieldsUsage count="1">
        <fieldUsage x="0"/>
      </fieldsUsage>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2546295" createdVersion="5" refreshedVersion="8" minRefreshableVersion="3" recordCount="0" supportSubquery="1" supportAdvancedDrill="1" xr:uid="{C0DDFF97-14B6-4C73-8066-8633749A0B70}">
  <cacheSource type="external" connectionId="3"/>
  <cacheFields count="4">
    <cacheField name="[Calendar Table].[Date (Month)].[Date (Month)]" caption="Date (Month)" numFmtId="0" hierarchy="3" level="1">
      <sharedItems containsSemiMixedTypes="0" containsNonDate="0" containsString="0"/>
    </cacheField>
    <cacheField name="[Measures].[Average of Patient Waittime]" caption="Average of Patient Waittime" numFmtId="0" hierarchy="23" level="32767"/>
    <cacheField name="[Calendar Table].[Date].[Date]" caption="Date" numFmtId="0" level="1">
      <sharedItems containsSemiMixedTypes="0" containsNonDate="0" containsDate="1" containsString="0" minDate="2023-07-01T00:00:00" maxDate="2024-08-01T00:00:00" count="121">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d v="2024-02-02T00:00:00" u="1"/>
        <d v="2024-02-03T00:00:00" u="1"/>
        <d v="2024-02-04T00:00:00" u="1"/>
        <d v="2024-02-05T00:00:00" u="1"/>
        <d v="2024-02-06T00:00:00" u="1"/>
        <d v="2024-02-07T00:00:00" u="1"/>
        <d v="2024-02-08T00:00:00" u="1"/>
        <d v="2024-02-09T00:00:00" u="1"/>
        <d v="2024-02-10T00:00:00" u="1"/>
        <d v="2024-02-11T00:00:00" u="1"/>
        <d v="2024-02-12T00:00:00" u="1"/>
        <d v="2024-02-13T00:00:00" u="1"/>
        <d v="2024-02-14T00:00:00" u="1"/>
        <d v="2024-02-15T00:00:00" u="1"/>
        <d v="2024-02-16T00:00:00" u="1"/>
        <d v="2024-02-17T00:00:00" u="1"/>
        <d v="2024-02-18T00:00:00" u="1"/>
        <d v="2024-02-19T00:00:00" u="1"/>
        <d v="2024-02-20T00:00:00" u="1"/>
        <d v="2024-02-21T00:00:00" u="1"/>
        <d v="2024-02-22T00:00:00" u="1"/>
        <d v="2024-02-23T00:00:00" u="1"/>
        <d v="2024-02-24T00:00:00" u="1"/>
        <d v="2024-02-25T00:00:00" u="1"/>
        <d v="2024-02-26T00:00:00" u="1"/>
        <d v="2024-02-27T00:00:00" u="1"/>
        <d v="2024-02-28T00:00:00" u="1"/>
        <d v="2024-02-29T00:00:00" u="1"/>
        <d v="2023-07-01T00:00:00" u="1"/>
        <d v="2023-07-02T00:00:00" u="1"/>
        <d v="2023-07-03T00:00:00" u="1"/>
        <d v="2023-07-04T00:00:00" u="1"/>
        <d v="2023-07-05T00:00:00" u="1"/>
        <d v="2023-07-06T00:00:00" u="1"/>
        <d v="2023-07-07T00:00:00" u="1"/>
        <d v="2023-07-08T00:00:00" u="1"/>
        <d v="2023-07-09T00:00:00" u="1"/>
        <d v="2023-07-10T00:00:00" u="1"/>
        <d v="2023-07-11T00:00:00" u="1"/>
        <d v="2023-07-12T00:00:00" u="1"/>
        <d v="2023-07-13T00:00:00" u="1"/>
        <d v="2023-07-14T00:00:00" u="1"/>
        <d v="2023-07-15T00:00:00" u="1"/>
        <d v="2023-07-16T00:00:00" u="1"/>
        <d v="2023-07-17T00:00:00" u="1"/>
        <d v="2023-07-18T00:00:00" u="1"/>
        <d v="2023-07-19T00:00:00" u="1"/>
        <d v="2023-07-20T00:00:00" u="1"/>
        <d v="2023-07-21T00:00:00" u="1"/>
        <d v="2023-07-22T00:00:00" u="1"/>
        <d v="2023-07-23T00:00:00" u="1"/>
        <d v="2023-07-24T00:00:00" u="1"/>
        <d v="2023-07-25T00:00:00" u="1"/>
        <d v="2023-07-26T00:00:00" u="1"/>
        <d v="2023-07-27T00:00:00" u="1"/>
        <d v="2023-07-28T00:00:00" u="1"/>
        <d v="2023-07-29T00:00:00" u="1"/>
        <d v="2023-07-30T00:00:00" u="1"/>
        <d v="2023-07-31T00:00:00" u="1"/>
        <d v="2024-07-01T00:00:00" u="1"/>
        <d v="2024-07-02T00:00:00" u="1"/>
        <d v="2024-07-03T00:00:00" u="1"/>
        <d v="2024-07-04T00:00:00" u="1"/>
        <d v="2024-07-05T00:00:00" u="1"/>
        <d v="2024-07-06T00:00:00" u="1"/>
        <d v="2024-07-07T00:00:00" u="1"/>
        <d v="2024-07-08T00:00:00" u="1"/>
        <d v="2024-07-09T00:00:00" u="1"/>
        <d v="2024-07-10T00:00:00" u="1"/>
        <d v="2024-07-11T00:00:00" u="1"/>
        <d v="2024-07-12T00:00:00" u="1"/>
        <d v="2024-07-13T00:00:00" u="1"/>
        <d v="2024-07-14T00:00:00" u="1"/>
        <d v="2024-07-15T00:00:00" u="1"/>
        <d v="2024-07-16T00:00:00" u="1"/>
        <d v="2024-07-17T00:00:00" u="1"/>
        <d v="2024-07-18T00:00:00" u="1"/>
        <d v="2024-07-19T00:00:00" u="1"/>
        <d v="2024-07-20T00:00:00" u="1"/>
        <d v="2024-07-21T00:00:00" u="1"/>
        <d v="2024-07-22T00:00:00" u="1"/>
        <d v="2024-07-23T00:00:00" u="1"/>
        <d v="2024-07-24T00:00:00" u="1"/>
        <d v="2024-07-25T00:00:00" u="1"/>
        <d v="2024-07-26T00:00:00" u="1"/>
        <d v="2024-07-27T00:00:00" u="1"/>
        <d v="2024-07-28T00:00:00" u="1"/>
        <d v="2024-07-29T00:00:00" u="1"/>
        <d v="2024-07-30T00:00:00" u="1"/>
        <d v="2024-07-31T00:00:00" u="1"/>
      </sharedItems>
    </cacheField>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2" memberValueDatatype="7" unbalanced="0">
      <fieldsUsage count="2">
        <fieldUsage x="-1"/>
        <fieldUsage x="2"/>
      </fieldsUsage>
    </cacheHierarchy>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3"/>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3125003" createdVersion="5" refreshedVersion="8" minRefreshableVersion="3" recordCount="0" supportSubquery="1" supportAdvancedDrill="1" xr:uid="{4EE4F7A9-702B-4B5B-BB8A-7120D5031163}">
  <cacheSource type="external" connectionId="3"/>
  <cacheFields count="4">
    <cacheField name="[Calendar Table].[Date (Month)].[Date (Month)]" caption="Date (Month)" numFmtId="0" hierarchy="3" level="1">
      <sharedItems containsSemiMixedTypes="0" containsNonDate="0" containsString="0"/>
    </cacheField>
    <cacheField name="[Calendar Table].[Date].[Date]" caption="Date" numFmtId="0" level="1">
      <sharedItems containsSemiMixedTypes="0" containsNonDate="0" containsDate="1" containsString="0" minDate="2024-01-01T00:00:00" maxDate="2024-02-01T00:00:00" count="31">
        <d v="2024-01-01T00:00:00"/>
        <d v="2024-01-02T00:00:00"/>
        <d v="2024-01-03T00:00:00"/>
        <d v="2024-01-04T00:00:00"/>
        <d v="2024-01-05T00:00:00"/>
        <d v="2024-01-06T00:00:00"/>
        <d v="2024-01-07T00:00:00"/>
        <d v="2024-01-08T00:00:00"/>
        <d v="2024-01-09T00:00:00"/>
        <d v="2024-01-10T00:00:00"/>
        <d v="2024-01-11T00:00:00"/>
        <d v="2024-01-12T00:00:00"/>
        <d v="2024-01-13T00:00:00"/>
        <d v="2024-01-14T00:00:00"/>
        <d v="2024-01-15T00:00:00"/>
        <d v="2024-01-16T00:00:00"/>
        <d v="2024-01-17T00:00:00"/>
        <d v="2024-01-18T00:00:00"/>
        <d v="2024-01-19T00:00:00"/>
        <d v="2024-01-20T00:00:00"/>
        <d v="2024-01-21T00:00:00"/>
        <d v="2024-01-22T00:00:00"/>
        <d v="2024-01-23T00:00:00"/>
        <d v="2024-01-24T00:00:00"/>
        <d v="2024-01-25T00:00:00"/>
        <d v="2024-01-26T00:00:00"/>
        <d v="2024-01-27T00:00:00"/>
        <d v="2024-01-28T00:00:00"/>
        <d v="2024-01-29T00:00:00"/>
        <d v="2024-01-30T00:00:00"/>
        <d v="2024-01-31T00:00:00"/>
      </sharedItems>
    </cacheField>
    <cacheField name="[Measures].[Average of Patient Satisfaction Score]" caption="Average of Patient Satisfaction Score" numFmtId="0" hierarchy="25" level="32767"/>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2" memberValueDatatype="7" unbalanced="0">
      <fieldsUsage count="2">
        <fieldUsage x="-1"/>
        <fieldUsage x="1"/>
      </fieldsUsage>
    </cacheHierarchy>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3"/>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oneField="1" hidden="1">
      <fieldsUsage count="1">
        <fieldUsage x="2"/>
      </fieldsUsage>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3703704" createdVersion="5" refreshedVersion="8" minRefreshableVersion="3" recordCount="0" supportSubquery="1" supportAdvancedDrill="1" xr:uid="{DC27879E-63E9-45BF-8F51-5038A34E8C94}">
  <cacheSource type="external" connectionId="3"/>
  <cacheFields count="5">
    <cacheField name="[Calendar Table].[Date (Month)].[Date (Month)]" caption="Date (Month)" numFmtId="0" hierarchy="3" level="1">
      <sharedItems containsSemiMixedTypes="0" containsNonDate="0" containsString="0"/>
    </cacheField>
    <cacheField name="[Hospital Emergency Room Data].[Patient Admission Flag].[Patient Admission Flag]" caption="Patient Admission Flag" numFmtId="0" hierarchy="12" level="1">
      <sharedItems count="2">
        <s v="Admitted"/>
        <s v="Not Admitted"/>
      </sharedItems>
    </cacheField>
    <cacheField name="[Measures].[Count of Patient Admission Flag]" caption="Count of Patient Admission Flag" numFmtId="0" hierarchy="26" level="32767"/>
    <cacheField name="[Calendar Table].[Date (Year)].[Date (Year)]" caption="Date (Year)" numFmtId="0" hierarchy="1" level="1">
      <sharedItems containsSemiMixedTypes="0" containsNonDate="0" containsString="0"/>
    </cacheField>
    <cacheField name="Dummy0" numFmtId="0" hierarchy="31" level="32767">
      <extLst>
        <ext xmlns:x14="http://schemas.microsoft.com/office/spreadsheetml/2009/9/main" uri="{63CAB8AC-B538-458d-9737-405883B0398D}">
          <x14:cacheField ignore="1"/>
        </ext>
      </extLst>
    </cacheField>
  </cacheFields>
  <cacheHierarchies count="32">
    <cacheHierarchy uniqueName="[Calendar Table].[Date]" caption="Date" attribute="1" time="1" defaultMemberUniqueName="[Calendar Table].[Date].[All]" allUniqueName="[Calendar Table].[Date].[All]" dimensionUniqueName="[Calendar Table]" displayFolder="" count="0" memberValueDatatype="7" unbalanced="0"/>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3"/>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2" memberValueDatatype="130" unbalanced="0">
      <fieldsUsage count="2">
        <fieldUsage x="-1"/>
        <fieldUsage x="1"/>
      </fieldsUsage>
    </cacheHierarchy>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oneField="1" hidden="1">
      <fieldsUsage count="1">
        <fieldUsage x="2"/>
      </fieldsUsage>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y uniqueName="Dummy0" caption="Date" measure="1" count="0">
      <extLst>
        <ext xmlns:x14="http://schemas.microsoft.com/office/spreadsheetml/2009/9/main" uri="{8CF416AD-EC4C-4aba-99F5-12A058AE0983}">
          <x14:cacheHierarchy ignore="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4282404" createdVersion="5" refreshedVersion="8" minRefreshableVersion="3" recordCount="0" supportSubquery="1" supportAdvancedDrill="1" xr:uid="{F88248D7-AA36-446A-B664-2124185A3C4B}">
  <cacheSource type="external" connectionId="3"/>
  <cacheFields count="4">
    <cacheField name="[Calendar Table].[Date (Month)].[Date (Month)]" caption="Date (Month)" numFmtId="0" hierarchy="3" level="1">
      <sharedItems containsSemiMixedTypes="0" containsNonDate="0" containsString="0"/>
    </cacheField>
    <cacheField name="[Hospital Emergency Room Data].[Age Group].[Age Group]" caption="Age Group" numFmtId="0" hierarchy="15" level="1">
      <sharedItems count="8">
        <s v="0-9"/>
        <s v="10-19"/>
        <s v="20-29"/>
        <s v="30-39"/>
        <s v="40-49"/>
        <s v="50-59"/>
        <s v="60-69"/>
        <s v="70-79"/>
      </sharedItems>
    </cacheField>
    <cacheField name="[Measures].[Count of Age Group]" caption="Count of Age Group" numFmtId="0" hierarchy="27" level="32767"/>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0" memberValueDatatype="7" unbalanced="0"/>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3"/>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2" memberValueDatatype="130" unbalanced="0">
      <fieldsUsage count="2">
        <fieldUsage x="-1"/>
        <fieldUsage x="1"/>
      </fieldsUsage>
    </cacheHierarchy>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0" memberValueDatatype="130" unbalanced="0"/>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oneField="1" hidden="1">
      <fieldsUsage count="1">
        <fieldUsage x="2"/>
      </fieldsUsage>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hidden="1">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ree" refreshedDate="46060.717704629627" createdVersion="5" refreshedVersion="8" minRefreshableVersion="3" recordCount="0" supportSubquery="1" supportAdvancedDrill="1" xr:uid="{D5C339C8-BFCF-4DB6-8A6A-26C8E9A6F00C}">
  <cacheSource type="external" connectionId="3"/>
  <cacheFields count="4">
    <cacheField name="[Calendar Table].[Date (Month)].[Date (Month)]" caption="Date (Month)" numFmtId="0" hierarchy="3" level="1">
      <sharedItems containsSemiMixedTypes="0" containsNonDate="0" containsString="0"/>
    </cacheField>
    <cacheField name="[Hospital Emergency Room Data].[Patient Attend Status].[Patient Attend Status]" caption="Patient Attend Status" numFmtId="0" hierarchy="16" level="1">
      <sharedItems count="2">
        <s v="Delay"/>
        <s v="Ontime"/>
      </sharedItems>
    </cacheField>
    <cacheField name="[Measures].[Count of Patient Attend Status]" caption="Count of Patient Attend Status" numFmtId="0" hierarchy="28" level="32767"/>
    <cacheField name="[Calendar Table].[Date (Year)].[Date (Year)]" caption="Date (Year)" numFmtId="0" hierarchy="1" level="1">
      <sharedItems containsSemiMixedTypes="0" containsNonDate="0" containsString="0"/>
    </cacheField>
  </cacheFields>
  <cacheHierarchies count="31">
    <cacheHierarchy uniqueName="[Calendar Table].[Date]" caption="Date" attribute="1" time="1" defaultMemberUniqueName="[Calendar Table].[Date].[All]" allUniqueName="[Calendar Table].[Date].[All]" dimensionUniqueName="[Calendar Table]" displayFolder="" count="0" memberValueDatatype="7" unbalanced="0"/>
    <cacheHierarchy uniqueName="[Calendar Table].[Date (Year)]" caption="Date (Year)" attribute="1" defaultMemberUniqueName="[Calendar Table].[Date (Year)].[All]" allUniqueName="[Calendar Table].[Date (Year)].[All]" dimensionUniqueName="[Calendar Table]" displayFolder="" count="2" memberValueDatatype="130" unbalanced="0">
      <fieldsUsage count="2">
        <fieldUsage x="-1"/>
        <fieldUsage x="3"/>
      </fieldsUsage>
    </cacheHierarchy>
    <cacheHierarchy uniqueName="[Calendar Table].[Date (Quarter)]" caption="Date (Quarter)" attribute="1" defaultMemberUniqueName="[Calendar Table].[Date (Quarter)].[All]" allUniqueName="[Calendar Table].[Date (Quarter)].[All]" dimensionUniqueName="[Calendar Table]" displayFolder="" count="0" memberValueDatatype="130" unbalanced="0"/>
    <cacheHierarchy uniqueName="[Calendar Table].[Date (Month)]" caption="Date (Month)" attribute="1" defaultMemberUniqueName="[Calendar Table].[Date (Month)].[All]" allUniqueName="[Calendar Table].[Date (Month)].[All]" dimensionUniqueName="[Calendar Table]" displayFolder="" count="2" memberValueDatatype="130" unbalanced="0">
      <fieldsUsage count="2">
        <fieldUsage x="-1"/>
        <fieldUsage x="0"/>
      </fieldsUsage>
    </cacheHierarchy>
    <cacheHierarchy uniqueName="[Hospital Emergency Room Data].[Patient Id]" caption="Patient Id" attribute="1" defaultMemberUniqueName="[Hospital Emergency Room Data].[Patient Id].[All]" allUniqueName="[Hospital Emergency Room Data].[Patient Id].[All]" dimensionUniqueName="[Hospital Emergency Room Data]" displayFolder="" count="0" memberValueDatatype="130" unbalanced="0"/>
    <cacheHierarchy uniqueName="[Hospital Emergency Room Data].[Patient Admission Date.1]" caption="Patient Admission Date.1" attribute="1" time="1" defaultMemberUniqueName="[Hospital Emergency Room Data].[Patient Admission Date.1].[All]" allUniqueName="[Hospital Emergency Room Data].[Patient Admission Date.1].[All]" dimensionUniqueName="[Hospital Emergency Room Data]" displayFolder="" count="0" memberValueDatatype="7" unbalanced="0"/>
    <cacheHierarchy uniqueName="[Hospital Emergency Room Data].[Patient Admission Time]" caption="Patient Admission Time" attribute="1" time="1" defaultMemberUniqueName="[Hospital Emergency Room Data].[Patient Admission Time].[All]" allUniqueName="[Hospital Emergency Room Data].[Patient Admission Time].[All]" dimensionUniqueName="[Hospital Emergency Room Data]" displayFolder="" count="0" memberValueDatatype="7" unbalanced="0"/>
    <cacheHierarchy uniqueName="[Hospital Emergency Room Data].[Name]" caption="Name" attribute="1" defaultMemberUniqueName="[Hospital Emergency Room Data].[Name].[All]" allUniqueName="[Hospital Emergency Room Data].[Name].[All]" dimensionUniqueName="[Hospital Emergency Room Data]" displayFolder="" count="0" memberValueDatatype="130" unbalanced="0"/>
    <cacheHierarchy uniqueName="[Hospital Emergency Room Data].[Patient Gender]" caption="Patient Gender" attribute="1" defaultMemberUniqueName="[Hospital Emergency Room Data].[Patient Gender].[All]" allUniqueName="[Hospital Emergency Room Data].[Patient Gender].[All]" dimensionUniqueName="[Hospital Emergency Room Data]" displayFolder="" count="0" memberValueDatatype="130" unbalanced="0"/>
    <cacheHierarchy uniqueName="[Hospital Emergency Room Data].[Patient Age]" caption="Patient Age" attribute="1" defaultMemberUniqueName="[Hospital Emergency Room Data].[Patient Age].[All]" allUniqueName="[Hospital Emergency Room Data].[Patient Age].[All]" dimensionUniqueName="[Hospital Emergency Room Data]" displayFolder="" count="0" memberValueDatatype="20" unbalanced="0"/>
    <cacheHierarchy uniqueName="[Hospital Emergency Room Data].[Patient Race]" caption="Patient Race" attribute="1" defaultMemberUniqueName="[Hospital Emergency Room Data].[Patient Race].[All]" allUniqueName="[Hospital Emergency Room Data].[Patient Race].[All]" dimensionUniqueName="[Hospital Emergency Room Data]" displayFolder="" count="0" memberValueDatatype="130" unbalanced="0"/>
    <cacheHierarchy uniqueName="[Hospital Emergency Room Data].[Department Referral]" caption="Department Referral" attribute="1" defaultMemberUniqueName="[Hospital Emergency Room Data].[Department Referral].[All]" allUniqueName="[Hospital Emergency Room Data].[Department Referral].[All]" dimensionUniqueName="[Hospital Emergency Room Data]" displayFolder="" count="0" memberValueDatatype="130" unbalanced="0"/>
    <cacheHierarchy uniqueName="[Hospital Emergency Room Data].[Patient Admission Flag]" caption="Patient Admission Flag" attribute="1" defaultMemberUniqueName="[Hospital Emergency Room Data].[Patient Admission Flag].[All]" allUniqueName="[Hospital Emergency Room Data].[Patient Admission Flag].[All]" dimensionUniqueName="[Hospital Emergency Room Data]" displayFolder="" count="0" memberValueDatatype="130" unbalanced="0"/>
    <cacheHierarchy uniqueName="[Hospital Emergency Room Data].[Patient Satisfaction Score]" caption="Patient Satisfaction Score" attribute="1" defaultMemberUniqueName="[Hospital Emergency Room Data].[Patient Satisfaction Score].[All]" allUniqueName="[Hospital Emergency Room Data].[Patient Satisfaction Score].[All]" dimensionUniqueName="[Hospital Emergency Room Data]" displayFolder="" count="0" memberValueDatatype="20" unbalanced="0"/>
    <cacheHierarchy uniqueName="[Hospital Emergency Room Data].[Patient Waittime]" caption="Patient Waittime" attribute="1" defaultMemberUniqueName="[Hospital Emergency Room Data].[Patient Waittime].[All]" allUniqueName="[Hospital Emergency Room Data].[Patient Waittime].[All]" dimensionUniqueName="[Hospital Emergency Room Data]" displayFolder="" count="0" memberValueDatatype="20" unbalanced="0"/>
    <cacheHierarchy uniqueName="[Hospital Emergency Room Data].[Age Group]" caption="Age Group" attribute="1" defaultMemberUniqueName="[Hospital Emergency Room Data].[Age Group].[All]" allUniqueName="[Hospital Emergency Room Data].[Age Group].[All]" dimensionUniqueName="[Hospital Emergency Room Data]" displayFolder="" count="0" memberValueDatatype="130" unbalanced="0"/>
    <cacheHierarchy uniqueName="[Hospital Emergency Room Data].[Patient Attend Status]" caption="Patient Attend Status" attribute="1" defaultMemberUniqueName="[Hospital Emergency Room Data].[Patient Attend Status].[All]" allUniqueName="[Hospital Emergency Room Data].[Patient Attend Status].[All]" dimensionUniqueName="[Hospital Emergency Room Data]" displayFolder="" count="2" memberValueDatatype="130" unbalanced="0">
      <fieldsUsage count="2">
        <fieldUsage x="-1"/>
        <fieldUsage x="1"/>
      </fieldsUsage>
    </cacheHierarchy>
    <cacheHierarchy uniqueName="[Calendar Table].[Date (Month Index)]" caption="Date (Month Index)" attribute="1" defaultMemberUniqueName="[Calendar Table].[Date (Month Index)].[All]" allUniqueName="[Calendar Table].[Date (Month Index)].[All]" dimensionUniqueName="[Calendar Table]" displayFolder="" count="0" memberValueDatatype="20" unbalanced="0" hidden="1"/>
    <cacheHierarchy uniqueName="[Measures].[__XL_Count Hospital Emergency Room Data]" caption="__XL_Count Hospital Emergency Room Data" measure="1" displayFolder="" measureGroup="Hospital Emergency Room Data" count="0" hidden="1"/>
    <cacheHierarchy uniqueName="[Measures].[__XL_Count Calendar Table]" caption="__XL_Count Calendar Table" measure="1" displayFolder="" measureGroup="Calendar Table" count="0" hidden="1"/>
    <cacheHierarchy uniqueName="[Measures].[__No measures defined]" caption="__No measures defined" measure="1" displayFolder="" count="0" hidden="1"/>
    <cacheHierarchy uniqueName="[Measures].[Count of Patient Id]" caption="Count of Patient Id" measure="1" displayFolder="" measureGroup="Hospital Emergency Room Data" count="0" hidden="1">
      <extLst>
        <ext xmlns:x15="http://schemas.microsoft.com/office/spreadsheetml/2010/11/main" uri="{B97F6D7D-B522-45F9-BDA1-12C45D357490}">
          <x15:cacheHierarchy aggregatedColumn="4"/>
        </ext>
      </extLst>
    </cacheHierarchy>
    <cacheHierarchy uniqueName="[Measures].[Sum of Patient Waittime]" caption="Sum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Average of Patient Waittime]" caption="Average of Patient Waittime" measure="1" displayFolder="" measureGroup="Hospital Emergency Room Data" count="0" hidden="1">
      <extLst>
        <ext xmlns:x15="http://schemas.microsoft.com/office/spreadsheetml/2010/11/main" uri="{B97F6D7D-B522-45F9-BDA1-12C45D357490}">
          <x15:cacheHierarchy aggregatedColumn="14"/>
        </ext>
      </extLst>
    </cacheHierarchy>
    <cacheHierarchy uniqueName="[Measures].[Sum of Patient Satisfaction Score]" caption="Sum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Average of Patient Satisfaction Score]" caption="Average of Patient Satisfaction Score" measure="1" displayFolder="" measureGroup="Hospital Emergency Room Data" count="0" hidden="1">
      <extLst>
        <ext xmlns:x15="http://schemas.microsoft.com/office/spreadsheetml/2010/11/main" uri="{B97F6D7D-B522-45F9-BDA1-12C45D357490}">
          <x15:cacheHierarchy aggregatedColumn="13"/>
        </ext>
      </extLst>
    </cacheHierarchy>
    <cacheHierarchy uniqueName="[Measures].[Count of Patient Admission Flag]" caption="Count of Patient Admission Flag" measure="1" displayFolder="" measureGroup="Hospital Emergency Room Data" count="0" hidden="1">
      <extLst>
        <ext xmlns:x15="http://schemas.microsoft.com/office/spreadsheetml/2010/11/main" uri="{B97F6D7D-B522-45F9-BDA1-12C45D357490}">
          <x15:cacheHierarchy aggregatedColumn="12"/>
        </ext>
      </extLst>
    </cacheHierarchy>
    <cacheHierarchy uniqueName="[Measures].[Count of Age Group]" caption="Count of Age Group" measure="1" displayFolder="" measureGroup="Hospital Emergency Room Data" count="0" hidden="1">
      <extLst>
        <ext xmlns:x15="http://schemas.microsoft.com/office/spreadsheetml/2010/11/main" uri="{B97F6D7D-B522-45F9-BDA1-12C45D357490}">
          <x15:cacheHierarchy aggregatedColumn="15"/>
        </ext>
      </extLst>
    </cacheHierarchy>
    <cacheHierarchy uniqueName="[Measures].[Count of Patient Attend Status]" caption="Count of Patient Attend Status" measure="1" displayFolder="" measureGroup="Hospital Emergency Room Data"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Patient Gender]" caption="Count of Patient Gender" measure="1" displayFolder="" measureGroup="Hospital Emergency Room Data" count="0" hidden="1">
      <extLst>
        <ext xmlns:x15="http://schemas.microsoft.com/office/spreadsheetml/2010/11/main" uri="{B97F6D7D-B522-45F9-BDA1-12C45D357490}">
          <x15:cacheHierarchy aggregatedColumn="8"/>
        </ext>
      </extLst>
    </cacheHierarchy>
    <cacheHierarchy uniqueName="[Measures].[Count of Department Referral]" caption="Count of Department Referral" measure="1" displayFolder="" measureGroup="Hospital Emergency Room Data" count="0" hidden="1">
      <extLst>
        <ext xmlns:x15="http://schemas.microsoft.com/office/spreadsheetml/2010/11/main" uri="{B97F6D7D-B522-45F9-BDA1-12C45D357490}">
          <x15:cacheHierarchy aggregatedColumn="11"/>
        </ext>
      </extLst>
    </cacheHierarchy>
  </cacheHierarchies>
  <kpis count="0"/>
  <dimensions count="3">
    <dimension name="Calendar Table" uniqueName="[Calendar Table]" caption="Calendar Table"/>
    <dimension name="Hospital Emergency Room Data" uniqueName="[Hospital Emergency Room Data]" caption="Hospital Emergency Room Data"/>
    <dimension measure="1" name="Measures" uniqueName="[Measures]" caption="Measures"/>
  </dimensions>
  <measureGroups count="2">
    <measureGroup name="Calendar Table" caption="Calendar Table"/>
    <measureGroup name="Hospital Emergency Room Data" caption="Hospital Emergency Room Data"/>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AAC6712-D5D3-450A-B748-2359BC5B027D}" name="PivotTable13" cacheId="2232"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chartFormat="11">
  <location ref="A65:A67" firstHeaderRow="1" firstDataRow="1" firstDataCol="1"/>
  <pivotFields count="4">
    <pivotField axis="axisRow" allDrilled="1" subtotalTop="0" showAll="0" dataSourceSort="1" defaultSubtotal="0">
      <items count="1">
        <item x="0" e="0"/>
      </items>
    </pivotField>
    <pivotField axis="axisRow" allDrilled="1" subtotalTop="0" showAll="0" dataSourceSort="1" defaultSubtotal="0" defaultAttributeDrillState="1">
      <items count="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s>
    </pivotField>
    <pivotField axis="axisRow" allDrilled="1" subtotalTop="0" showAll="0" dataSourceSort="1" defaultSubtotal="0">
      <items count="1">
        <item x="0" e="0"/>
      </items>
    </pivotField>
    <pivotField axis="axisRow" allDrilled="1" subtotalTop="0" showAll="0" dataSourceSort="1" defaultSubtotal="0">
      <items count="1">
        <item s="1" x="0" e="0"/>
      </items>
    </pivotField>
  </pivotFields>
  <rowFields count="4">
    <field x="3"/>
    <field x="2"/>
    <field x="0"/>
    <field x="1"/>
  </rowFields>
  <rowItems count="2">
    <i>
      <x/>
    </i>
    <i t="grand">
      <x/>
    </i>
  </rowItems>
  <formats count="1">
    <format dxfId="496">
      <pivotArea outline="0" collapsedLevelsAreSubtotals="1" fieldPosition="0"/>
    </format>
  </formats>
  <pivotHierarchies count="31">
    <pivotHierarchy dragToData="1"/>
    <pivotHierarchy multipleItemSelectionAllowed="1" dragToData="1"/>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1"/>
    <rowHierarchyUsage hierarchyUsage="2"/>
    <rowHierarchyUsage hierarchyUsage="3"/>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67738CC-6239-484D-9F6E-5777C7C676ED}" name="PivotTable1" cacheId="2202"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location ref="A3:A4"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Patient Id" fld="0" subtotal="count" baseField="0" baseItem="0"/>
  </dataField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ED6A6AF-4A2F-45A0-A36F-8627494BFD90}" name="PivotTable5" cacheId="2211"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chartFormat="75">
  <location ref="H5:I37" firstHeaderRow="1" firstDataRow="1" firstDataCol="1"/>
  <pivotFields count="4">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2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s>
    </pivotField>
    <pivotField allDrilled="1" subtotalTop="0" showAll="0" dataSourceSort="1" defaultSubtotal="0" defaultAttributeDrillState="1"/>
  </pivotFields>
  <rowFields count="1">
    <field x="2"/>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Average of Patient Waittime" fld="1" subtotal="average" baseField="0" baseItem="0"/>
  </dataFields>
  <formats count="2">
    <format dxfId="511">
      <pivotArea collapsedLevelsAreSubtotals="1" fieldPosition="0">
        <references count="1">
          <reference field="2" count="62">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reference>
        </references>
      </pivotArea>
    </format>
    <format dxfId="512">
      <pivotArea dataOnly="0" labelOnly="1" outline="0" axis="axisValues" fieldPosition="0"/>
    </format>
  </formats>
  <chartFormats count="64">
    <chartFormat chart="45" format="0" series="1">
      <pivotArea type="data" outline="0" fieldPosition="0">
        <references count="1">
          <reference field="4294967294" count="1" selected="0">
            <x v="0"/>
          </reference>
        </references>
      </pivotArea>
    </chartFormat>
    <chartFormat chart="49" format="2" series="1">
      <pivotArea type="data" outline="0" fieldPosition="0">
        <references count="1">
          <reference field="4294967294" count="1" selected="0">
            <x v="0"/>
          </reference>
        </references>
      </pivotArea>
    </chartFormat>
    <chartFormat chart="49" format="3" series="1">
      <pivotArea type="data" outline="0" fieldPosition="0">
        <references count="2">
          <reference field="4294967294" count="1" selected="0">
            <x v="0"/>
          </reference>
          <reference field="2" count="1" selected="0">
            <x v="31"/>
          </reference>
        </references>
      </pivotArea>
    </chartFormat>
    <chartFormat chart="49" format="4" series="1">
      <pivotArea type="data" outline="0" fieldPosition="0">
        <references count="2">
          <reference field="4294967294" count="1" selected="0">
            <x v="0"/>
          </reference>
          <reference field="2" count="1" selected="0">
            <x v="32"/>
          </reference>
        </references>
      </pivotArea>
    </chartFormat>
    <chartFormat chart="49" format="5" series="1">
      <pivotArea type="data" outline="0" fieldPosition="0">
        <references count="2">
          <reference field="4294967294" count="1" selected="0">
            <x v="0"/>
          </reference>
          <reference field="2" count="1" selected="0">
            <x v="33"/>
          </reference>
        </references>
      </pivotArea>
    </chartFormat>
    <chartFormat chart="49" format="6" series="1">
      <pivotArea type="data" outline="0" fieldPosition="0">
        <references count="2">
          <reference field="4294967294" count="1" selected="0">
            <x v="0"/>
          </reference>
          <reference field="2" count="1" selected="0">
            <x v="34"/>
          </reference>
        </references>
      </pivotArea>
    </chartFormat>
    <chartFormat chart="49" format="7" series="1">
      <pivotArea type="data" outline="0" fieldPosition="0">
        <references count="2">
          <reference field="4294967294" count="1" selected="0">
            <x v="0"/>
          </reference>
          <reference field="2" count="1" selected="0">
            <x v="35"/>
          </reference>
        </references>
      </pivotArea>
    </chartFormat>
    <chartFormat chart="49" format="8" series="1">
      <pivotArea type="data" outline="0" fieldPosition="0">
        <references count="2">
          <reference field="4294967294" count="1" selected="0">
            <x v="0"/>
          </reference>
          <reference field="2" count="1" selected="0">
            <x v="36"/>
          </reference>
        </references>
      </pivotArea>
    </chartFormat>
    <chartFormat chart="49" format="9" series="1">
      <pivotArea type="data" outline="0" fieldPosition="0">
        <references count="2">
          <reference field="4294967294" count="1" selected="0">
            <x v="0"/>
          </reference>
          <reference field="2" count="1" selected="0">
            <x v="37"/>
          </reference>
        </references>
      </pivotArea>
    </chartFormat>
    <chartFormat chart="49" format="10" series="1">
      <pivotArea type="data" outline="0" fieldPosition="0">
        <references count="2">
          <reference field="4294967294" count="1" selected="0">
            <x v="0"/>
          </reference>
          <reference field="2" count="1" selected="0">
            <x v="38"/>
          </reference>
        </references>
      </pivotArea>
    </chartFormat>
    <chartFormat chart="49" format="11" series="1">
      <pivotArea type="data" outline="0" fieldPosition="0">
        <references count="2">
          <reference field="4294967294" count="1" selected="0">
            <x v="0"/>
          </reference>
          <reference field="2" count="1" selected="0">
            <x v="39"/>
          </reference>
        </references>
      </pivotArea>
    </chartFormat>
    <chartFormat chart="49" format="12" series="1">
      <pivotArea type="data" outline="0" fieldPosition="0">
        <references count="2">
          <reference field="4294967294" count="1" selected="0">
            <x v="0"/>
          </reference>
          <reference field="2" count="1" selected="0">
            <x v="40"/>
          </reference>
        </references>
      </pivotArea>
    </chartFormat>
    <chartFormat chart="49" format="13" series="1">
      <pivotArea type="data" outline="0" fieldPosition="0">
        <references count="2">
          <reference field="4294967294" count="1" selected="0">
            <x v="0"/>
          </reference>
          <reference field="2" count="1" selected="0">
            <x v="41"/>
          </reference>
        </references>
      </pivotArea>
    </chartFormat>
    <chartFormat chart="49" format="14" series="1">
      <pivotArea type="data" outline="0" fieldPosition="0">
        <references count="2">
          <reference field="4294967294" count="1" selected="0">
            <x v="0"/>
          </reference>
          <reference field="2" count="1" selected="0">
            <x v="42"/>
          </reference>
        </references>
      </pivotArea>
    </chartFormat>
    <chartFormat chart="49" format="15" series="1">
      <pivotArea type="data" outline="0" fieldPosition="0">
        <references count="2">
          <reference field="4294967294" count="1" selected="0">
            <x v="0"/>
          </reference>
          <reference field="2" count="1" selected="0">
            <x v="43"/>
          </reference>
        </references>
      </pivotArea>
    </chartFormat>
    <chartFormat chart="49" format="16" series="1">
      <pivotArea type="data" outline="0" fieldPosition="0">
        <references count="2">
          <reference field="4294967294" count="1" selected="0">
            <x v="0"/>
          </reference>
          <reference field="2" count="1" selected="0">
            <x v="44"/>
          </reference>
        </references>
      </pivotArea>
    </chartFormat>
    <chartFormat chart="49" format="17" series="1">
      <pivotArea type="data" outline="0" fieldPosition="0">
        <references count="2">
          <reference field="4294967294" count="1" selected="0">
            <x v="0"/>
          </reference>
          <reference field="2" count="1" selected="0">
            <x v="45"/>
          </reference>
        </references>
      </pivotArea>
    </chartFormat>
    <chartFormat chart="49" format="18" series="1">
      <pivotArea type="data" outline="0" fieldPosition="0">
        <references count="2">
          <reference field="4294967294" count="1" selected="0">
            <x v="0"/>
          </reference>
          <reference field="2" count="1" selected="0">
            <x v="46"/>
          </reference>
        </references>
      </pivotArea>
    </chartFormat>
    <chartFormat chart="49" format="19" series="1">
      <pivotArea type="data" outline="0" fieldPosition="0">
        <references count="2">
          <reference field="4294967294" count="1" selected="0">
            <x v="0"/>
          </reference>
          <reference field="2" count="1" selected="0">
            <x v="47"/>
          </reference>
        </references>
      </pivotArea>
    </chartFormat>
    <chartFormat chart="49" format="20" series="1">
      <pivotArea type="data" outline="0" fieldPosition="0">
        <references count="2">
          <reference field="4294967294" count="1" selected="0">
            <x v="0"/>
          </reference>
          <reference field="2" count="1" selected="0">
            <x v="48"/>
          </reference>
        </references>
      </pivotArea>
    </chartFormat>
    <chartFormat chart="49" format="21" series="1">
      <pivotArea type="data" outline="0" fieldPosition="0">
        <references count="2">
          <reference field="4294967294" count="1" selected="0">
            <x v="0"/>
          </reference>
          <reference field="2" count="1" selected="0">
            <x v="49"/>
          </reference>
        </references>
      </pivotArea>
    </chartFormat>
    <chartFormat chart="49" format="22" series="1">
      <pivotArea type="data" outline="0" fieldPosition="0">
        <references count="2">
          <reference field="4294967294" count="1" selected="0">
            <x v="0"/>
          </reference>
          <reference field="2" count="1" selected="0">
            <x v="50"/>
          </reference>
        </references>
      </pivotArea>
    </chartFormat>
    <chartFormat chart="49" format="23" series="1">
      <pivotArea type="data" outline="0" fieldPosition="0">
        <references count="2">
          <reference field="4294967294" count="1" selected="0">
            <x v="0"/>
          </reference>
          <reference field="2" count="1" selected="0">
            <x v="51"/>
          </reference>
        </references>
      </pivotArea>
    </chartFormat>
    <chartFormat chart="49" format="24" series="1">
      <pivotArea type="data" outline="0" fieldPosition="0">
        <references count="2">
          <reference field="4294967294" count="1" selected="0">
            <x v="0"/>
          </reference>
          <reference field="2" count="1" selected="0">
            <x v="52"/>
          </reference>
        </references>
      </pivotArea>
    </chartFormat>
    <chartFormat chart="49" format="25" series="1">
      <pivotArea type="data" outline="0" fieldPosition="0">
        <references count="2">
          <reference field="4294967294" count="1" selected="0">
            <x v="0"/>
          </reference>
          <reference field="2" count="1" selected="0">
            <x v="53"/>
          </reference>
        </references>
      </pivotArea>
    </chartFormat>
    <chartFormat chart="49" format="26" series="1">
      <pivotArea type="data" outline="0" fieldPosition="0">
        <references count="2">
          <reference field="4294967294" count="1" selected="0">
            <x v="0"/>
          </reference>
          <reference field="2" count="1" selected="0">
            <x v="54"/>
          </reference>
        </references>
      </pivotArea>
    </chartFormat>
    <chartFormat chart="49" format="27" series="1">
      <pivotArea type="data" outline="0" fieldPosition="0">
        <references count="2">
          <reference field="4294967294" count="1" selected="0">
            <x v="0"/>
          </reference>
          <reference field="2" count="1" selected="0">
            <x v="55"/>
          </reference>
        </references>
      </pivotArea>
    </chartFormat>
    <chartFormat chart="49" format="28" series="1">
      <pivotArea type="data" outline="0" fieldPosition="0">
        <references count="2">
          <reference field="4294967294" count="1" selected="0">
            <x v="0"/>
          </reference>
          <reference field="2" count="1" selected="0">
            <x v="56"/>
          </reference>
        </references>
      </pivotArea>
    </chartFormat>
    <chartFormat chart="49" format="29" series="1">
      <pivotArea type="data" outline="0" fieldPosition="0">
        <references count="2">
          <reference field="4294967294" count="1" selected="0">
            <x v="0"/>
          </reference>
          <reference field="2" count="1" selected="0">
            <x v="57"/>
          </reference>
        </references>
      </pivotArea>
    </chartFormat>
    <chartFormat chart="49" format="30" series="1">
      <pivotArea type="data" outline="0" fieldPosition="0">
        <references count="2">
          <reference field="4294967294" count="1" selected="0">
            <x v="0"/>
          </reference>
          <reference field="2" count="1" selected="0">
            <x v="58"/>
          </reference>
        </references>
      </pivotArea>
    </chartFormat>
    <chartFormat chart="45" format="1" series="1">
      <pivotArea type="data" outline="0" fieldPosition="0">
        <references count="2">
          <reference field="4294967294" count="1" selected="0">
            <x v="0"/>
          </reference>
          <reference field="2" count="1" selected="0">
            <x v="31"/>
          </reference>
        </references>
      </pivotArea>
    </chartFormat>
    <chartFormat chart="45" format="2" series="1">
      <pivotArea type="data" outline="0" fieldPosition="0">
        <references count="2">
          <reference field="4294967294" count="1" selected="0">
            <x v="0"/>
          </reference>
          <reference field="2" count="1" selected="0">
            <x v="32"/>
          </reference>
        </references>
      </pivotArea>
    </chartFormat>
    <chartFormat chart="45" format="3" series="1">
      <pivotArea type="data" outline="0" fieldPosition="0">
        <references count="2">
          <reference field="4294967294" count="1" selected="0">
            <x v="0"/>
          </reference>
          <reference field="2" count="1" selected="0">
            <x v="33"/>
          </reference>
        </references>
      </pivotArea>
    </chartFormat>
    <chartFormat chart="45" format="4" series="1">
      <pivotArea type="data" outline="0" fieldPosition="0">
        <references count="2">
          <reference field="4294967294" count="1" selected="0">
            <x v="0"/>
          </reference>
          <reference field="2" count="1" selected="0">
            <x v="34"/>
          </reference>
        </references>
      </pivotArea>
    </chartFormat>
    <chartFormat chart="45" format="5" series="1">
      <pivotArea type="data" outline="0" fieldPosition="0">
        <references count="2">
          <reference field="4294967294" count="1" selected="0">
            <x v="0"/>
          </reference>
          <reference field="2" count="1" selected="0">
            <x v="35"/>
          </reference>
        </references>
      </pivotArea>
    </chartFormat>
    <chartFormat chart="45" format="6" series="1">
      <pivotArea type="data" outline="0" fieldPosition="0">
        <references count="2">
          <reference field="4294967294" count="1" selected="0">
            <x v="0"/>
          </reference>
          <reference field="2" count="1" selected="0">
            <x v="36"/>
          </reference>
        </references>
      </pivotArea>
    </chartFormat>
    <chartFormat chart="45" format="7" series="1">
      <pivotArea type="data" outline="0" fieldPosition="0">
        <references count="2">
          <reference field="4294967294" count="1" selected="0">
            <x v="0"/>
          </reference>
          <reference field="2" count="1" selected="0">
            <x v="37"/>
          </reference>
        </references>
      </pivotArea>
    </chartFormat>
    <chartFormat chart="45" format="8" series="1">
      <pivotArea type="data" outline="0" fieldPosition="0">
        <references count="2">
          <reference field="4294967294" count="1" selected="0">
            <x v="0"/>
          </reference>
          <reference field="2" count="1" selected="0">
            <x v="38"/>
          </reference>
        </references>
      </pivotArea>
    </chartFormat>
    <chartFormat chart="45" format="9" series="1">
      <pivotArea type="data" outline="0" fieldPosition="0">
        <references count="2">
          <reference field="4294967294" count="1" selected="0">
            <x v="0"/>
          </reference>
          <reference field="2" count="1" selected="0">
            <x v="39"/>
          </reference>
        </references>
      </pivotArea>
    </chartFormat>
    <chartFormat chart="45" format="10" series="1">
      <pivotArea type="data" outline="0" fieldPosition="0">
        <references count="2">
          <reference field="4294967294" count="1" selected="0">
            <x v="0"/>
          </reference>
          <reference field="2" count="1" selected="0">
            <x v="40"/>
          </reference>
        </references>
      </pivotArea>
    </chartFormat>
    <chartFormat chart="45" format="11" series="1">
      <pivotArea type="data" outline="0" fieldPosition="0">
        <references count="2">
          <reference field="4294967294" count="1" selected="0">
            <x v="0"/>
          </reference>
          <reference field="2" count="1" selected="0">
            <x v="41"/>
          </reference>
        </references>
      </pivotArea>
    </chartFormat>
    <chartFormat chart="45" format="12" series="1">
      <pivotArea type="data" outline="0" fieldPosition="0">
        <references count="2">
          <reference field="4294967294" count="1" selected="0">
            <x v="0"/>
          </reference>
          <reference field="2" count="1" selected="0">
            <x v="42"/>
          </reference>
        </references>
      </pivotArea>
    </chartFormat>
    <chartFormat chart="45" format="13" series="1">
      <pivotArea type="data" outline="0" fieldPosition="0">
        <references count="2">
          <reference field="4294967294" count="1" selected="0">
            <x v="0"/>
          </reference>
          <reference field="2" count="1" selected="0">
            <x v="43"/>
          </reference>
        </references>
      </pivotArea>
    </chartFormat>
    <chartFormat chart="45" format="14" series="1">
      <pivotArea type="data" outline="0" fieldPosition="0">
        <references count="2">
          <reference field="4294967294" count="1" selected="0">
            <x v="0"/>
          </reference>
          <reference field="2" count="1" selected="0">
            <x v="44"/>
          </reference>
        </references>
      </pivotArea>
    </chartFormat>
    <chartFormat chart="45" format="15" series="1">
      <pivotArea type="data" outline="0" fieldPosition="0">
        <references count="2">
          <reference field="4294967294" count="1" selected="0">
            <x v="0"/>
          </reference>
          <reference field="2" count="1" selected="0">
            <x v="45"/>
          </reference>
        </references>
      </pivotArea>
    </chartFormat>
    <chartFormat chart="45" format="16" series="1">
      <pivotArea type="data" outline="0" fieldPosition="0">
        <references count="2">
          <reference field="4294967294" count="1" selected="0">
            <x v="0"/>
          </reference>
          <reference field="2" count="1" selected="0">
            <x v="46"/>
          </reference>
        </references>
      </pivotArea>
    </chartFormat>
    <chartFormat chart="45" format="17" series="1">
      <pivotArea type="data" outline="0" fieldPosition="0">
        <references count="2">
          <reference field="4294967294" count="1" selected="0">
            <x v="0"/>
          </reference>
          <reference field="2" count="1" selected="0">
            <x v="47"/>
          </reference>
        </references>
      </pivotArea>
    </chartFormat>
    <chartFormat chart="45" format="18" series="1">
      <pivotArea type="data" outline="0" fieldPosition="0">
        <references count="2">
          <reference field="4294967294" count="1" selected="0">
            <x v="0"/>
          </reference>
          <reference field="2" count="1" selected="0">
            <x v="48"/>
          </reference>
        </references>
      </pivotArea>
    </chartFormat>
    <chartFormat chart="45" format="19" series="1">
      <pivotArea type="data" outline="0" fieldPosition="0">
        <references count="2">
          <reference field="4294967294" count="1" selected="0">
            <x v="0"/>
          </reference>
          <reference field="2" count="1" selected="0">
            <x v="49"/>
          </reference>
        </references>
      </pivotArea>
    </chartFormat>
    <chartFormat chart="45" format="20" series="1">
      <pivotArea type="data" outline="0" fieldPosition="0">
        <references count="2">
          <reference field="4294967294" count="1" selected="0">
            <x v="0"/>
          </reference>
          <reference field="2" count="1" selected="0">
            <x v="50"/>
          </reference>
        </references>
      </pivotArea>
    </chartFormat>
    <chartFormat chart="45" format="21" series="1">
      <pivotArea type="data" outline="0" fieldPosition="0">
        <references count="2">
          <reference field="4294967294" count="1" selected="0">
            <x v="0"/>
          </reference>
          <reference field="2" count="1" selected="0">
            <x v="51"/>
          </reference>
        </references>
      </pivotArea>
    </chartFormat>
    <chartFormat chart="45" format="22" series="1">
      <pivotArea type="data" outline="0" fieldPosition="0">
        <references count="2">
          <reference field="4294967294" count="1" selected="0">
            <x v="0"/>
          </reference>
          <reference field="2" count="1" selected="0">
            <x v="52"/>
          </reference>
        </references>
      </pivotArea>
    </chartFormat>
    <chartFormat chart="45" format="23" series="1">
      <pivotArea type="data" outline="0" fieldPosition="0">
        <references count="2">
          <reference field="4294967294" count="1" selected="0">
            <x v="0"/>
          </reference>
          <reference field="2" count="1" selected="0">
            <x v="53"/>
          </reference>
        </references>
      </pivotArea>
    </chartFormat>
    <chartFormat chart="45" format="24" series="1">
      <pivotArea type="data" outline="0" fieldPosition="0">
        <references count="2">
          <reference field="4294967294" count="1" selected="0">
            <x v="0"/>
          </reference>
          <reference field="2" count="1" selected="0">
            <x v="54"/>
          </reference>
        </references>
      </pivotArea>
    </chartFormat>
    <chartFormat chart="45" format="25" series="1">
      <pivotArea type="data" outline="0" fieldPosition="0">
        <references count="2">
          <reference field="4294967294" count="1" selected="0">
            <x v="0"/>
          </reference>
          <reference field="2" count="1" selected="0">
            <x v="55"/>
          </reference>
        </references>
      </pivotArea>
    </chartFormat>
    <chartFormat chart="45" format="26" series="1">
      <pivotArea type="data" outline="0" fieldPosition="0">
        <references count="2">
          <reference field="4294967294" count="1" selected="0">
            <x v="0"/>
          </reference>
          <reference field="2" count="1" selected="0">
            <x v="56"/>
          </reference>
        </references>
      </pivotArea>
    </chartFormat>
    <chartFormat chart="45" format="27" series="1">
      <pivotArea type="data" outline="0" fieldPosition="0">
        <references count="2">
          <reference field="4294967294" count="1" selected="0">
            <x v="0"/>
          </reference>
          <reference field="2" count="1" selected="0">
            <x v="57"/>
          </reference>
        </references>
      </pivotArea>
    </chartFormat>
    <chartFormat chart="45" format="28" series="1">
      <pivotArea type="data" outline="0" fieldPosition="0">
        <references count="2">
          <reference field="4294967294" count="1" selected="0">
            <x v="0"/>
          </reference>
          <reference field="2" count="1" selected="0">
            <x v="58"/>
          </reference>
        </references>
      </pivotArea>
    </chartFormat>
    <chartFormat chart="53" format="0" series="1">
      <pivotArea type="data" outline="0" fieldPosition="0">
        <references count="1">
          <reference field="4294967294" count="1" selected="0">
            <x v="0"/>
          </reference>
        </references>
      </pivotArea>
    </chartFormat>
    <chartFormat chart="57" format="2" series="1">
      <pivotArea type="data" outline="0" fieldPosition="0">
        <references count="1">
          <reference field="4294967294" count="1" selected="0">
            <x v="0"/>
          </reference>
        </references>
      </pivotArea>
    </chartFormat>
    <chartFormat chart="58" format="3" series="1">
      <pivotArea type="data" outline="0" fieldPosition="0">
        <references count="1">
          <reference field="4294967294" count="1" selected="0">
            <x v="0"/>
          </reference>
        </references>
      </pivotArea>
    </chartFormat>
    <chartFormat chart="59" format="4" series="1">
      <pivotArea type="data" outline="0" fieldPosition="0">
        <references count="1">
          <reference field="4294967294" count="1" selected="0">
            <x v="0"/>
          </reference>
        </references>
      </pivotArea>
    </chartFormat>
    <chartFormat chart="65" format="2" series="1">
      <pivotArea type="data" outline="0" fieldPosition="0">
        <references count="1">
          <reference field="4294967294" count="1" selected="0">
            <x v="0"/>
          </reference>
        </references>
      </pivotArea>
    </chartFormat>
    <chartFormat chart="74" format="4"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D61D89CA-F790-4542-9C56-DD9751338518}" name="PivotTable4" cacheId="2199"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chartFormat="46">
  <location ref="E5:F37" firstHeaderRow="1" firstDataRow="1" firstDataCol="1"/>
  <pivotFields count="4">
    <pivotField dataField="1" subtotalTop="0" showAll="0" defaultSubtotal="0"/>
    <pivotField allDrilled="1" subtotalTop="0" showAll="0" dataSourceSort="1" defaultSubtotal="0" defaultAttributeDrillState="1"/>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llDrilled="1" subtotalTop="0" showAll="0" dataSourceSort="1" defaultSubtotal="0" defaultAttributeDrillState="1"/>
  </pivotFields>
  <rowFields count="1">
    <field x="2"/>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Count of Patient Id" fld="0" subtotal="count" baseField="0" baseItem="0"/>
  </dataFields>
  <chartFormats count="4">
    <chartFormat chart="4" format="2" series="1">
      <pivotArea type="data" outline="0" fieldPosition="0">
        <references count="1">
          <reference field="4294967294" count="1" selected="0">
            <x v="0"/>
          </reference>
        </references>
      </pivotArea>
    </chartFormat>
    <chartFormat chart="39" format="2" series="1">
      <pivotArea type="data" outline="0" fieldPosition="0">
        <references count="1">
          <reference field="4294967294" count="1" selected="0">
            <x v="0"/>
          </reference>
        </references>
      </pivotArea>
    </chartFormat>
    <chartFormat chart="42" format="1" series="1">
      <pivotArea type="data" outline="0" fieldPosition="0">
        <references count="1">
          <reference field="4294967294" count="1" selected="0">
            <x v="0"/>
          </reference>
        </references>
      </pivotArea>
    </chartFormat>
    <chartFormat chart="43" format="2"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F6ABD28-2664-46F0-9D8C-B894170F462C}" name="PivotTable12" cacheId="2229"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chartFormat="11">
  <location ref="A54:B63" firstHeaderRow="1" firstDataRow="1" firstDataCol="1"/>
  <pivotFields count="4">
    <pivotField allDrilled="1" subtotalTop="0" showAll="0" dataSourceSort="1" defaultSubtotal="0" defaultAttributeDrillState="1"/>
    <pivotField axis="axisRow" allDrilled="1" subtotalTop="0" showAll="0" sortType="a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9">
    <i>
      <x v="1"/>
    </i>
    <i>
      <x v="7"/>
    </i>
    <i>
      <x v="3"/>
    </i>
    <i>
      <x v="6"/>
    </i>
    <i>
      <x/>
    </i>
    <i>
      <x v="5"/>
    </i>
    <i>
      <x v="2"/>
    </i>
    <i>
      <x v="4"/>
    </i>
    <i t="grand">
      <x/>
    </i>
  </rowItems>
  <colItems count="1">
    <i/>
  </colItems>
  <dataFields count="1">
    <dataField name="Count of Department Referral" fld="2" subtotal="count" baseField="0" baseItem="0"/>
  </dataFields>
  <formats count="2">
    <format dxfId="498">
      <pivotArea outline="0" collapsedLevelsAreSubtotals="1" fieldPosition="0"/>
    </format>
    <format dxfId="497">
      <pivotArea collapsedLevelsAreSubtotals="1" fieldPosition="0">
        <references count="1">
          <reference field="1" count="0"/>
        </references>
      </pivotArea>
    </format>
  </formats>
  <chartFormats count="1">
    <chartFormat chart="10" format="2"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8E0314C-8931-4DF3-8B6F-3FDF4F9D71BA}" name="PivotTable11" cacheId="2226"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chartFormat="20">
  <location ref="A30:B33" firstHeaderRow="1" firstDataRow="1" firstDataCol="1"/>
  <pivotFields count="4">
    <pivotField allDrilled="1" subtotalTop="0" showAll="0" dataSourceSort="1" defaultSubtotal="0" defaultAttributeDrillState="1"/>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1"/>
  </rowFields>
  <rowItems count="3">
    <i>
      <x/>
    </i>
    <i>
      <x v="1"/>
    </i>
    <i t="grand">
      <x/>
    </i>
  </rowItems>
  <colItems count="1">
    <i/>
  </colItems>
  <dataFields count="1">
    <dataField name="Count of Patient Gender" fld="2" subtotal="count" baseField="0" baseItem="0"/>
  </dataFields>
  <formats count="1">
    <format dxfId="499">
      <pivotArea outline="0" collapsedLevelsAreSubtotals="1" fieldPosition="0"/>
    </format>
  </formats>
  <chartFormats count="3">
    <chartFormat chart="16" format="4" series="1">
      <pivotArea type="data" outline="0" fieldPosition="0">
        <references count="1">
          <reference field="4294967294" count="1" selected="0">
            <x v="0"/>
          </reference>
        </references>
      </pivotArea>
    </chartFormat>
    <chartFormat chart="16" format="5">
      <pivotArea type="data" outline="0" fieldPosition="0">
        <references count="2">
          <reference field="4294967294" count="1" selected="0">
            <x v="0"/>
          </reference>
          <reference field="1" count="1" selected="0">
            <x v="0"/>
          </reference>
        </references>
      </pivotArea>
    </chartFormat>
    <chartFormat chart="16" format="6">
      <pivotArea type="data" outline="0" fieldPosition="0">
        <references count="2">
          <reference field="4294967294" count="1" selected="0">
            <x v="0"/>
          </reference>
          <reference field="1" count="1" selected="0">
            <x v="1"/>
          </reference>
        </references>
      </pivotArea>
    </chartFormat>
  </chartFormat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DAB59C2-221D-48B4-9C5D-EEB9D00BB729}" name="PivotTable9" cacheId="2223"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chartFormat="12">
  <location ref="A25:B28" firstHeaderRow="1" firstDataRow="1" firstDataCol="1"/>
  <pivotFields count="4">
    <pivotField allDrilled="1" subtotalTop="0" showAll="0" dataSourceSort="1" defaultSubtotal="0" defaultAttributeDrillState="1"/>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1"/>
  </rowFields>
  <rowItems count="3">
    <i>
      <x/>
    </i>
    <i>
      <x v="1"/>
    </i>
    <i t="grand">
      <x/>
    </i>
  </rowItems>
  <colItems count="1">
    <i/>
  </colItems>
  <dataFields count="1">
    <dataField name="Count of Patient Attend Status" fld="2" subtotal="count" baseField="0" baseItem="0"/>
  </dataFields>
  <formats count="2">
    <format dxfId="500">
      <pivotArea outline="0" collapsedLevelsAreSubtotals="1" fieldPosition="0"/>
    </format>
    <format dxfId="501">
      <pivotArea collapsedLevelsAreSubtotals="1" fieldPosition="0">
        <references count="1">
          <reference field="1" count="0"/>
        </references>
      </pivotArea>
    </format>
  </formats>
  <chartFormats count="3">
    <chartFormat chart="10" format="4" series="1">
      <pivotArea type="data" outline="0" fieldPosition="0">
        <references count="1">
          <reference field="4294967294" count="1" selected="0">
            <x v="0"/>
          </reference>
        </references>
      </pivotArea>
    </chartFormat>
    <chartFormat chart="10" format="5">
      <pivotArea type="data" outline="0" fieldPosition="0">
        <references count="2">
          <reference field="4294967294" count="1" selected="0">
            <x v="0"/>
          </reference>
          <reference field="1" count="1" selected="0">
            <x v="0"/>
          </reference>
        </references>
      </pivotArea>
    </chartFormat>
    <chartFormat chart="10" format="6">
      <pivotArea type="data" outline="0" fieldPosition="0">
        <references count="2">
          <reference field="4294967294" count="1" selected="0">
            <x v="0"/>
          </reference>
          <reference field="1" count="1" selected="0">
            <x v="1"/>
          </reference>
        </references>
      </pivotArea>
    </chartFormat>
  </chartFormat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00117B8-8876-4EF1-A015-4C28D793BEB9}" name="PivotTable6" cacheId="2220"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chartFormat="6">
  <location ref="A13:B22" firstHeaderRow="1" firstDataRow="1" firstDataCol="1"/>
  <pivotFields count="4">
    <pivotField allDrilled="1" subtotalTop="0" showAll="0" dataSourceSort="1" defaultSubtotal="0" defaultAttributeDrillState="1"/>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allDrilled="1" subtotalTop="0" showAll="0" dataSourceSort="1" defaultSubtotal="0" defaultAttributeDrillState="1"/>
  </pivotFields>
  <rowFields count="1">
    <field x="1"/>
  </rowFields>
  <rowItems count="9">
    <i>
      <x/>
    </i>
    <i>
      <x v="1"/>
    </i>
    <i>
      <x v="2"/>
    </i>
    <i>
      <x v="3"/>
    </i>
    <i>
      <x v="4"/>
    </i>
    <i>
      <x v="5"/>
    </i>
    <i>
      <x v="6"/>
    </i>
    <i>
      <x v="7"/>
    </i>
    <i t="grand">
      <x/>
    </i>
  </rowItems>
  <colItems count="1">
    <i/>
  </colItems>
  <dataFields count="1">
    <dataField name="Count of Age Group" fld="2" subtotal="count" baseField="0" baseItem="0"/>
  </dataFields>
  <formats count="3">
    <format dxfId="502">
      <pivotArea outline="0" collapsedLevelsAreSubtotals="1" fieldPosition="0"/>
    </format>
    <format dxfId="503">
      <pivotArea collapsedLevelsAreSubtotals="1" fieldPosition="0">
        <references count="1">
          <reference field="1" count="1">
            <x v="0"/>
          </reference>
        </references>
      </pivotArea>
    </format>
    <format dxfId="504">
      <pivotArea collapsedLevelsAreSubtotals="1" fieldPosition="0">
        <references count="1">
          <reference field="1" count="7">
            <x v="1"/>
            <x v="2"/>
            <x v="3"/>
            <x v="4"/>
            <x v="5"/>
            <x v="6"/>
            <x v="7"/>
          </reference>
        </references>
      </pivotArea>
    </format>
  </formats>
  <chartFormats count="1">
    <chartFormat chart="4" format="2"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0EC5559-FF69-4AC6-8137-48D7BEC74EB8}" name="PivotTable10" cacheId="2217"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chartFormat="38">
  <location ref="A42:C45" firstHeaderRow="0" firstDataRow="1" firstDataCol="1"/>
  <pivotFields count="5">
    <pivotField allDrilled="1" subtotalTop="0" showAll="0" dataSourceSort="1" defaultSubtotal="0" defaultAttributeDrillState="1"/>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3">
    <i>
      <x/>
    </i>
    <i>
      <x v="1"/>
    </i>
    <i t="grand">
      <x/>
    </i>
  </rowItems>
  <colFields count="1">
    <field x="-2"/>
  </colFields>
  <colItems count="2">
    <i>
      <x/>
    </i>
    <i i="1">
      <x v="1"/>
    </i>
  </colItems>
  <dataFields count="2">
    <dataField name="Count of Patient Admission Flag2" fld="2" subtotal="count" baseField="0" baseItem="0">
      <extLst>
        <ext xmlns:x14="http://schemas.microsoft.com/office/spreadsheetml/2009/9/main" uri="{E15A36E0-9728-4e99-A89B-3F7291B0FE68}">
          <x14:dataField sourceField="2" uniqueName="[__Xl2].[Measures].[Count of Patient Admission Flag]"/>
        </ext>
      </extLst>
    </dataField>
    <dataField name="Count of Patient Admission Flag" fld="4" subtotal="count" showDataAs="percentOfTotal" baseField="0" baseItem="0" numFmtId="10">
      <extLst>
        <ext xmlns:x14="http://schemas.microsoft.com/office/spreadsheetml/2009/9/main" uri="{E15A36E0-9728-4e99-A89B-3F7291B0FE68}">
          <x14:dataField sourceField="2"/>
        </ext>
      </extLst>
    </dataField>
  </dataFields>
  <formats count="4">
    <format dxfId="505">
      <pivotArea outline="0" collapsedLevelsAreSubtotals="1" fieldPosition="0"/>
    </format>
    <format dxfId="506">
      <pivotArea outline="0" fieldPosition="0">
        <references count="1">
          <reference field="4294967294" count="1">
            <x v="1"/>
          </reference>
        </references>
      </pivotArea>
    </format>
    <format dxfId="507">
      <pivotArea collapsedLevelsAreSubtotals="1" fieldPosition="0">
        <references count="2">
          <reference field="4294967294" count="1" selected="0">
            <x v="1"/>
          </reference>
          <reference field="1" count="1">
            <x v="0"/>
          </reference>
        </references>
      </pivotArea>
    </format>
    <format dxfId="508">
      <pivotArea collapsedLevelsAreSubtotals="1" fieldPosition="0">
        <references count="2">
          <reference field="4294967294" count="1" selected="0">
            <x v="1"/>
          </reference>
          <reference field="1" count="1">
            <x v="1"/>
          </reference>
        </references>
      </pivotArea>
    </format>
  </formats>
  <chartFormats count="8">
    <chartFormat chart="8" format="0" series="1">
      <pivotArea type="data" outline="0" fieldPosition="0">
        <references count="1">
          <reference field="4294967294" count="1" selected="0">
            <x v="0"/>
          </reference>
        </references>
      </pivotArea>
    </chartFormat>
    <chartFormat chart="8" format="1" series="1">
      <pivotArea type="data" outline="0" fieldPosition="0">
        <references count="1">
          <reference field="4294967294" count="1" selected="0">
            <x v="1"/>
          </reference>
        </references>
      </pivotArea>
    </chartFormat>
    <chartFormat chart="8" format="2">
      <pivotArea type="data" outline="0" fieldPosition="0">
        <references count="2">
          <reference field="4294967294" count="1" selected="0">
            <x v="0"/>
          </reference>
          <reference field="1" count="1" selected="0">
            <x v="0"/>
          </reference>
        </references>
      </pivotArea>
    </chartFormat>
    <chartFormat chart="8" format="3">
      <pivotArea type="data" outline="0" fieldPosition="0">
        <references count="2">
          <reference field="4294967294" count="1" selected="0">
            <x v="0"/>
          </reference>
          <reference field="1" count="1" selected="0">
            <x v="1"/>
          </reference>
        </references>
      </pivotArea>
    </chartFormat>
    <chartFormat chart="30" format="0" series="1">
      <pivotArea type="data" outline="0" fieldPosition="0">
        <references count="1">
          <reference field="4294967294" count="1" selected="0">
            <x v="0"/>
          </reference>
        </references>
      </pivotArea>
    </chartFormat>
    <chartFormat chart="30" format="1" series="1">
      <pivotArea type="data" outline="0" fieldPosition="0">
        <references count="1">
          <reference field="4294967294" count="1" selected="0">
            <x v="1"/>
          </reference>
        </references>
      </pivotArea>
    </chartFormat>
    <chartFormat chart="30" format="2">
      <pivotArea type="data" outline="0" fieldPosition="0">
        <references count="2">
          <reference field="4294967294" count="1" selected="0">
            <x v="0"/>
          </reference>
          <reference field="1" count="1" selected="0">
            <x v="0"/>
          </reference>
        </references>
      </pivotArea>
    </chartFormat>
    <chartFormat chart="30" format="3">
      <pivotArea type="data" outline="0" fieldPosition="0">
        <references count="2">
          <reference field="4294967294" count="1" selected="0">
            <x v="0"/>
          </reference>
          <reference field="1" count="1" selected="0">
            <x v="1"/>
          </reference>
        </references>
      </pivotArea>
    </chartFormat>
  </chartFormats>
  <pivotHierarchies count="32">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51B059F-CDA4-49EC-8D33-456E2AB75644}" name="PivotTable7" cacheId="2214"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chartFormat="85">
  <location ref="L4:M36" firstHeaderRow="1" firstDataRow="1" firstDataCol="1"/>
  <pivotFields count="4">
    <pivotField allDrilled="1" subtotalTop="0" showAll="0" dataSourceSort="1" defaultSubtotal="0" defaultAttributeDrillState="1"/>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dataField="1" subtotalTop="0" showAll="0" defaultSubtotal="0"/>
    <pivotField allDrilled="1" subtotalTop="0" showAll="0" dataSourceSort="1" defaultSubtotal="0" defaultAttributeDrillState="1"/>
  </pivotFields>
  <rowFields count="1">
    <field x="1"/>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name="Average of Patient Satisfaction Score" fld="2" subtotal="average" baseField="1" baseItem="0"/>
  </dataFields>
  <formats count="2">
    <format dxfId="509">
      <pivotArea collapsedLevelsAreSubtotals="1" fieldPosition="0">
        <references count="1">
          <reference field="1" count="0"/>
        </references>
      </pivotArea>
    </format>
    <format dxfId="510">
      <pivotArea dataOnly="0" labelOnly="1" outline="0" axis="axisValues" fieldPosition="0"/>
    </format>
  </formats>
  <chartFormats count="2">
    <chartFormat chart="76" format="2" series="1">
      <pivotArea type="data" outline="0" fieldPosition="0">
        <references count="1">
          <reference field="4294967294" count="1" selected="0">
            <x v="0"/>
          </reference>
        </references>
      </pivotArea>
    </chartFormat>
    <chartFormat chart="81" format="4" series="1">
      <pivotArea type="data" outline="0" fieldPosition="0">
        <references count="1">
          <reference field="4294967294" count="1" selected="0">
            <x v="0"/>
          </reference>
        </references>
      </pivotArea>
    </chartFormat>
  </chartFormat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31DA8D4-D8F4-465F-89B2-87DAB12D2075}" name="PivotTable3" cacheId="2208"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location ref="A10:A11"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Average of Patient Satisfaction Score" fld="0" subtotal="average" baseField="0" baseItem="0"/>
  </dataFields>
  <formats count="1">
    <format dxfId="513">
      <pivotArea outline="0" collapsedLevelsAreSubtotals="1" fieldPosition="0"/>
    </format>
  </format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caption="Average of Patient Satisfaction Score"/>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09B5435-C8FE-440E-A2D3-3444E8673CA8}" name="PivotTable2" cacheId="2205" applyNumberFormats="0" applyBorderFormats="0" applyFontFormats="0" applyPatternFormats="0" applyAlignmentFormats="0" applyWidthHeightFormats="1" dataCaption="Values" tag="3ce7d082-26cb-4750-bcde-f5b73357c68c" updatedVersion="8" minRefreshableVersion="3" subtotalHiddenItems="1" itemPrintTitles="1" createdVersion="5" indent="0" outline="1" outlineData="1" multipleFieldFilters="0">
  <location ref="A6:A7"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Average of Patient Waittime" fld="0" subtotal="average" baseField="0" baseItem="0" numFmtId="2"/>
  </dataFields>
  <formats count="1">
    <format dxfId="514">
      <pivotArea outline="0" collapsedLevelsAreSubtotals="1" fieldPosition="0"/>
    </format>
  </formats>
  <pivotHierarchies count="31">
    <pivotHierarchy dragToData="1"/>
    <pivotHierarchy multipleItemSelectionAllowed="1" dragToData="1">
      <members count="1" level="1">
        <member name="[Calendar Table].[Date (Year)].&amp;[2024]"/>
      </members>
    </pivotHierarchy>
    <pivotHierarchy dragToData="1"/>
    <pivotHierarchy multipleItemSelectionAllowed="1" dragToData="1">
      <members count="1" level="1">
        <member name="[Calendar Table].[Date (Month)].&amp;[Ja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Patient Waittim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Hospital Emergency Room Data]"/>
        <x15:activeTabTopLevelEntity name="[Calendar Tabl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76AE4B2F-A4B7-4DD6-BBB3-7CE80ED3AC23}" sourceName="[Calendar Table].[Date (Month)]">
  <pivotTables>
    <pivotTable tabId="1" name="PivotTable4"/>
    <pivotTable tabId="1" name="PivotTable1"/>
    <pivotTable tabId="1" name="PivotTable2"/>
    <pivotTable tabId="1" name="PivotTable3"/>
    <pivotTable tabId="1" name="PivotTable5"/>
    <pivotTable tabId="1" name="PivotTable7"/>
    <pivotTable tabId="1" name="PivotTable10"/>
    <pivotTable tabId="1" name="PivotTable6"/>
    <pivotTable tabId="1" name="PivotTable9"/>
    <pivotTable tabId="1" name="PivotTable11"/>
    <pivotTable tabId="1" name="PivotTable12"/>
    <pivotTable tabId="1" name="PivotTable13"/>
  </pivotTables>
  <data>
    <olap pivotCacheId="94836547">
      <levels count="2">
        <level uniqueName="[Calendar Table].[Date (Month)].[(All)]" sourceCaption="(All)" count="0"/>
        <level uniqueName="[Calendar Table].[Date (Month)].[Date (Month)]" sourceCaption="Date (Month)" count="12">
          <ranges>
            <range startItem="0">
              <i n="[Calendar Table].[Date (Month)].&amp;[Jan]" c="Jan"/>
              <i n="[Calendar Table].[Date (Month)].&amp;[Feb]" c="Feb"/>
              <i n="[Calendar Table].[Date (Month)].&amp;[Mar]" c="Mar"/>
              <i n="[Calendar Table].[Date (Month)].&amp;[Apr]" c="Apr"/>
              <i n="[Calendar Table].[Date (Month)].&amp;[May]" c="May"/>
              <i n="[Calendar Table].[Date (Month)].&amp;[Jun]" c="Jun"/>
              <i n="[Calendar Table].[Date (Month)].&amp;[Jul]" c="Jul"/>
              <i n="[Calendar Table].[Date (Month)].&amp;[Aug]" c="Aug"/>
              <i n="[Calendar Table].[Date (Month)].&amp;[Sep]" c="Sep"/>
              <i n="[Calendar Table].[Date (Month)].&amp;[Oct]" c="Oct"/>
              <i n="[Calendar Table].[Date (Month)].&amp;[Nov]" c="Nov"/>
              <i n="[Calendar Table].[Date (Month)].&amp;[Dec]" c="Dec"/>
            </range>
          </ranges>
        </level>
      </levels>
      <selections count="1">
        <selection n="[Calendar Table].[Date (Month)].&amp;[Jan]"/>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1966BC61-EAE1-44A1-AEB2-BB5AEF21062A}" sourceName="[Calendar Table].[Date (Year)]">
  <pivotTables>
    <pivotTable tabId="1" name="PivotTable13"/>
    <pivotTable tabId="1" name="PivotTable1"/>
    <pivotTable tabId="1" name="PivotTable10"/>
    <pivotTable tabId="1" name="PivotTable11"/>
    <pivotTable tabId="1" name="PivotTable12"/>
    <pivotTable tabId="1" name="PivotTable2"/>
    <pivotTable tabId="1" name="PivotTable3"/>
    <pivotTable tabId="1" name="PivotTable4"/>
    <pivotTable tabId="1" name="PivotTable5"/>
    <pivotTable tabId="1" name="PivotTable6"/>
    <pivotTable tabId="1" name="PivotTable7"/>
    <pivotTable tabId="1" name="PivotTable9"/>
  </pivotTables>
  <data>
    <olap pivotCacheId="94836547">
      <levels count="2">
        <level uniqueName="[Calendar Table].[Date (Year)].[(All)]" sourceCaption="(All)" count="0"/>
        <level uniqueName="[Calendar Table].[Date (Year)].[Date (Year)]" sourceCaption="Date (Year)" count="2">
          <ranges>
            <range startItem="0">
              <i n="[Calendar Table].[Date (Year)].&amp;[2023]" c="2023"/>
              <i n="[Calendar Table].[Date (Year)].&amp;[2024]" c="2024"/>
            </range>
          </ranges>
        </level>
      </levels>
      <selections count="1">
        <selection n="[Calendar Table].[Date (Year)].&amp;[2024]"/>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1" xr10:uid="{0C33BF0E-11BE-462C-A17C-C7015128D57B}" cache="Slicer_Date__Month" caption="Date (Month)" showCaption="0" level="1" style="SlicerStyleOther2 2" rowHeight="180000"/>
  <slicer name="Date (Year)" xr10:uid="{605FA756-4E7B-42CB-8E94-4D4EE7E17A1C}" cache="Slicer_Date__Year" caption="Date (Year)" columnCount="2" showCaption="0" level="1" style="SlicerStyleOther2 2"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1.bin"/><Relationship Id="rId5" Type="http://schemas.microsoft.com/office/2007/relationships/slicer" Target="../slicers/slicer1.xml"/><Relationship Id="rId4" Type="http://schemas.openxmlformats.org/officeDocument/2006/relationships/image" Target="../media/image1.jpeg"/></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7AB52C-9DA7-49D3-ABCE-4F5AA98A9C8F}">
  <dimension ref="A2:M67"/>
  <sheetViews>
    <sheetView topLeftCell="A40" workbookViewId="0">
      <selection activeCell="E56" sqref="E56"/>
    </sheetView>
  </sheetViews>
  <sheetFormatPr defaultRowHeight="14.5" x14ac:dyDescent="0.35"/>
  <cols>
    <col min="1" max="1" width="15.54296875" customWidth="1"/>
    <col min="2" max="2" width="12.54296875" customWidth="1"/>
    <col min="3" max="3" width="10.54296875" customWidth="1"/>
    <col min="4" max="4" width="18" customWidth="1"/>
    <col min="5" max="5" width="27.6328125" customWidth="1"/>
    <col min="6" max="6" width="16.36328125" customWidth="1"/>
    <col min="8" max="8" width="12.453125" customWidth="1"/>
    <col min="9" max="9" width="24" customWidth="1"/>
    <col min="12" max="12" width="12.453125" customWidth="1"/>
    <col min="13" max="13" width="31.7265625" customWidth="1"/>
  </cols>
  <sheetData>
    <row r="2" spans="1:13" x14ac:dyDescent="0.35">
      <c r="A2" t="s">
        <v>3</v>
      </c>
    </row>
    <row r="3" spans="1:13" x14ac:dyDescent="0.35">
      <c r="A3" t="s">
        <v>2</v>
      </c>
    </row>
    <row r="4" spans="1:13" x14ac:dyDescent="0.35">
      <c r="A4" s="3">
        <v>513</v>
      </c>
      <c r="L4" s="1" t="s">
        <v>0</v>
      </c>
      <c r="M4" s="4" t="s">
        <v>5</v>
      </c>
    </row>
    <row r="5" spans="1:13" x14ac:dyDescent="0.35">
      <c r="E5" s="1" t="s">
        <v>0</v>
      </c>
      <c r="F5" t="s">
        <v>2</v>
      </c>
      <c r="H5" s="1" t="s">
        <v>0</v>
      </c>
      <c r="I5" s="6" t="s">
        <v>4</v>
      </c>
      <c r="L5" s="5">
        <v>45292</v>
      </c>
      <c r="M5" s="4">
        <v>6.666666666666667</v>
      </c>
    </row>
    <row r="6" spans="1:13" x14ac:dyDescent="0.35">
      <c r="A6" t="s">
        <v>4</v>
      </c>
      <c r="E6" s="5">
        <v>45292</v>
      </c>
      <c r="F6" s="3">
        <v>19</v>
      </c>
      <c r="H6" s="5">
        <v>45292</v>
      </c>
      <c r="I6" s="3">
        <v>37.789473684210527</v>
      </c>
      <c r="L6" s="5">
        <v>45293</v>
      </c>
      <c r="M6" s="4">
        <v>3.5</v>
      </c>
    </row>
    <row r="7" spans="1:13" x14ac:dyDescent="0.35">
      <c r="A7" s="4">
        <v>36.323586744639378</v>
      </c>
      <c r="E7" s="5">
        <v>45293</v>
      </c>
      <c r="F7" s="3">
        <v>14</v>
      </c>
      <c r="H7" s="5">
        <v>45293</v>
      </c>
      <c r="I7" s="3">
        <v>38.214285714285715</v>
      </c>
      <c r="L7" s="5">
        <v>45294</v>
      </c>
      <c r="M7" s="4">
        <v>4.5</v>
      </c>
    </row>
    <row r="8" spans="1:13" x14ac:dyDescent="0.35">
      <c r="E8" s="5">
        <v>45294</v>
      </c>
      <c r="F8" s="3">
        <v>13</v>
      </c>
      <c r="H8" s="5">
        <v>45294</v>
      </c>
      <c r="I8" s="3">
        <v>40.92307692307692</v>
      </c>
      <c r="L8" s="5">
        <v>45295</v>
      </c>
      <c r="M8" s="4">
        <v>4.8</v>
      </c>
    </row>
    <row r="9" spans="1:13" x14ac:dyDescent="0.35">
      <c r="E9" s="5">
        <v>45295</v>
      </c>
      <c r="F9" s="3">
        <v>22</v>
      </c>
      <c r="H9" s="5">
        <v>45295</v>
      </c>
      <c r="I9" s="3">
        <v>34.5</v>
      </c>
      <c r="L9" s="5">
        <v>45296</v>
      </c>
      <c r="M9" s="4">
        <v>7.75</v>
      </c>
    </row>
    <row r="10" spans="1:13" x14ac:dyDescent="0.35">
      <c r="A10" t="s">
        <v>5</v>
      </c>
      <c r="E10" s="5">
        <v>45296</v>
      </c>
      <c r="F10" s="3">
        <v>19</v>
      </c>
      <c r="H10" s="5">
        <v>45296</v>
      </c>
      <c r="I10" s="3">
        <v>30.684210526315791</v>
      </c>
      <c r="L10" s="5">
        <v>45297</v>
      </c>
      <c r="M10" s="4">
        <v>6.2</v>
      </c>
    </row>
    <row r="11" spans="1:13" x14ac:dyDescent="0.35">
      <c r="A11" s="4">
        <v>4.9591836734693882</v>
      </c>
      <c r="E11" s="5">
        <v>45297</v>
      </c>
      <c r="F11" s="3">
        <v>15</v>
      </c>
      <c r="H11" s="5">
        <v>45297</v>
      </c>
      <c r="I11" s="3">
        <v>37.666666666666664</v>
      </c>
      <c r="L11" s="5">
        <v>45298</v>
      </c>
      <c r="M11" s="4">
        <v>3.75</v>
      </c>
    </row>
    <row r="12" spans="1:13" x14ac:dyDescent="0.35">
      <c r="E12" s="5">
        <v>45298</v>
      </c>
      <c r="F12" s="3">
        <v>12</v>
      </c>
      <c r="H12" s="5">
        <v>45298</v>
      </c>
      <c r="I12" s="3">
        <v>36.083333333333336</v>
      </c>
      <c r="L12" s="5">
        <v>45299</v>
      </c>
      <c r="M12" s="4">
        <v>6.5</v>
      </c>
    </row>
    <row r="13" spans="1:13" x14ac:dyDescent="0.35">
      <c r="A13" s="1" t="s">
        <v>0</v>
      </c>
      <c r="B13" t="s">
        <v>22</v>
      </c>
      <c r="E13" s="5">
        <v>45299</v>
      </c>
      <c r="F13" s="3">
        <v>21</v>
      </c>
      <c r="H13" s="5">
        <v>45299</v>
      </c>
      <c r="I13" s="3">
        <v>43.523809523809526</v>
      </c>
      <c r="L13" s="5">
        <v>45300</v>
      </c>
      <c r="M13" s="4">
        <v>3</v>
      </c>
    </row>
    <row r="14" spans="1:13" x14ac:dyDescent="0.35">
      <c r="A14" s="2" t="s">
        <v>14</v>
      </c>
      <c r="B14" s="11">
        <v>76</v>
      </c>
      <c r="E14" s="5">
        <v>45300</v>
      </c>
      <c r="F14" s="3">
        <v>12</v>
      </c>
      <c r="H14" s="5">
        <v>45300</v>
      </c>
      <c r="I14" s="3">
        <v>29.5</v>
      </c>
      <c r="L14" s="5">
        <v>45301</v>
      </c>
      <c r="M14" s="4">
        <v>4.5</v>
      </c>
    </row>
    <row r="15" spans="1:13" x14ac:dyDescent="0.35">
      <c r="A15" s="2" t="s">
        <v>15</v>
      </c>
      <c r="B15" s="11">
        <v>69</v>
      </c>
      <c r="E15" s="5">
        <v>45301</v>
      </c>
      <c r="F15" s="3">
        <v>13</v>
      </c>
      <c r="H15" s="5">
        <v>45301</v>
      </c>
      <c r="I15" s="3">
        <v>38.07692307692308</v>
      </c>
      <c r="L15" s="5">
        <v>45302</v>
      </c>
      <c r="M15" s="4">
        <v>6</v>
      </c>
    </row>
    <row r="16" spans="1:13" x14ac:dyDescent="0.35">
      <c r="A16" s="2" t="s">
        <v>16</v>
      </c>
      <c r="B16" s="11">
        <v>64</v>
      </c>
      <c r="E16" s="5">
        <v>45302</v>
      </c>
      <c r="F16" s="3">
        <v>13</v>
      </c>
      <c r="H16" s="5">
        <v>45302</v>
      </c>
      <c r="I16" s="3">
        <v>35.846153846153847</v>
      </c>
      <c r="L16" s="5">
        <v>45303</v>
      </c>
      <c r="M16" s="4">
        <v>5.2</v>
      </c>
    </row>
    <row r="17" spans="1:13" x14ac:dyDescent="0.35">
      <c r="A17" s="2" t="s">
        <v>17</v>
      </c>
      <c r="B17" s="11">
        <v>59</v>
      </c>
      <c r="E17" s="5">
        <v>45303</v>
      </c>
      <c r="F17" s="3">
        <v>16</v>
      </c>
      <c r="H17" s="5">
        <v>45303</v>
      </c>
      <c r="I17" s="3">
        <v>32.625</v>
      </c>
      <c r="L17" s="5">
        <v>45304</v>
      </c>
      <c r="M17" s="4">
        <v>4.4000000000000004</v>
      </c>
    </row>
    <row r="18" spans="1:13" x14ac:dyDescent="0.35">
      <c r="A18" s="2" t="s">
        <v>18</v>
      </c>
      <c r="B18" s="11">
        <v>58</v>
      </c>
      <c r="E18" s="5">
        <v>45304</v>
      </c>
      <c r="F18" s="3">
        <v>20</v>
      </c>
      <c r="H18" s="5">
        <v>45304</v>
      </c>
      <c r="I18" s="3">
        <v>39.200000000000003</v>
      </c>
      <c r="L18" s="5">
        <v>45305</v>
      </c>
      <c r="M18" s="4">
        <v>3.4545454545454546</v>
      </c>
    </row>
    <row r="19" spans="1:13" x14ac:dyDescent="0.35">
      <c r="A19" s="2" t="s">
        <v>19</v>
      </c>
      <c r="B19" s="11">
        <v>66</v>
      </c>
      <c r="E19" s="5">
        <v>45305</v>
      </c>
      <c r="F19" s="3">
        <v>25</v>
      </c>
      <c r="H19" s="5">
        <v>45305</v>
      </c>
      <c r="I19" s="3">
        <v>35.28</v>
      </c>
      <c r="L19" s="5">
        <v>45306</v>
      </c>
      <c r="M19" s="4">
        <v>4.4000000000000004</v>
      </c>
    </row>
    <row r="20" spans="1:13" x14ac:dyDescent="0.35">
      <c r="A20" s="2" t="s">
        <v>20</v>
      </c>
      <c r="B20" s="11">
        <v>67</v>
      </c>
      <c r="E20" s="5">
        <v>45306</v>
      </c>
      <c r="F20" s="3">
        <v>20</v>
      </c>
      <c r="H20" s="5">
        <v>45306</v>
      </c>
      <c r="I20" s="3">
        <v>32.549999999999997</v>
      </c>
      <c r="L20" s="5">
        <v>45307</v>
      </c>
      <c r="M20" s="4">
        <v>5.833333333333333</v>
      </c>
    </row>
    <row r="21" spans="1:13" x14ac:dyDescent="0.35">
      <c r="A21" s="2" t="s">
        <v>21</v>
      </c>
      <c r="B21" s="11">
        <v>54</v>
      </c>
      <c r="E21" s="5">
        <v>45307</v>
      </c>
      <c r="F21" s="3">
        <v>14</v>
      </c>
      <c r="H21" s="5">
        <v>45307</v>
      </c>
      <c r="I21" s="3">
        <v>35.642857142857146</v>
      </c>
      <c r="L21" s="5">
        <v>45308</v>
      </c>
      <c r="M21" s="4">
        <v>4.4444444444444446</v>
      </c>
    </row>
    <row r="22" spans="1:13" x14ac:dyDescent="0.35">
      <c r="A22" s="2" t="s">
        <v>1</v>
      </c>
      <c r="B22" s="4">
        <v>513</v>
      </c>
      <c r="E22" s="5">
        <v>45308</v>
      </c>
      <c r="F22" s="3">
        <v>17</v>
      </c>
      <c r="H22" s="5">
        <v>45308</v>
      </c>
      <c r="I22" s="3">
        <v>38.764705882352942</v>
      </c>
      <c r="L22" s="5">
        <v>45309</v>
      </c>
      <c r="M22" s="4">
        <v>5.333333333333333</v>
      </c>
    </row>
    <row r="23" spans="1:13" x14ac:dyDescent="0.35">
      <c r="E23" s="5">
        <v>45309</v>
      </c>
      <c r="F23" s="3">
        <v>20</v>
      </c>
      <c r="H23" s="5">
        <v>45309</v>
      </c>
      <c r="I23" s="3">
        <v>39.9</v>
      </c>
      <c r="L23" s="5">
        <v>45310</v>
      </c>
      <c r="M23" s="4">
        <v>5.333333333333333</v>
      </c>
    </row>
    <row r="24" spans="1:13" x14ac:dyDescent="0.35">
      <c r="E24" s="5">
        <v>45310</v>
      </c>
      <c r="F24" s="3">
        <v>10</v>
      </c>
      <c r="H24" s="5">
        <v>45310</v>
      </c>
      <c r="I24" s="3">
        <v>41.6</v>
      </c>
      <c r="L24" s="5">
        <v>45311</v>
      </c>
      <c r="M24" s="4">
        <v>5.5714285714285712</v>
      </c>
    </row>
    <row r="25" spans="1:13" x14ac:dyDescent="0.35">
      <c r="A25" s="1" t="s">
        <v>0</v>
      </c>
      <c r="B25" t="s">
        <v>34</v>
      </c>
      <c r="E25" s="5">
        <v>45311</v>
      </c>
      <c r="F25" s="3">
        <v>17</v>
      </c>
      <c r="H25" s="5">
        <v>45311</v>
      </c>
      <c r="I25" s="3">
        <v>39.470588235294116</v>
      </c>
      <c r="L25" s="5">
        <v>45312</v>
      </c>
      <c r="M25" s="4">
        <v>5</v>
      </c>
    </row>
    <row r="26" spans="1:13" x14ac:dyDescent="0.35">
      <c r="A26" s="2" t="s">
        <v>25</v>
      </c>
      <c r="B26" s="11">
        <v>316</v>
      </c>
      <c r="E26" s="5">
        <v>45312</v>
      </c>
      <c r="F26" s="3">
        <v>15</v>
      </c>
      <c r="H26" s="5">
        <v>45312</v>
      </c>
      <c r="I26" s="3">
        <v>27.733333333333334</v>
      </c>
      <c r="L26" s="5">
        <v>45313</v>
      </c>
      <c r="M26" s="4">
        <v>6.4</v>
      </c>
    </row>
    <row r="27" spans="1:13" x14ac:dyDescent="0.35">
      <c r="A27" s="2" t="s">
        <v>26</v>
      </c>
      <c r="B27" s="11">
        <v>197</v>
      </c>
      <c r="E27" s="5">
        <v>45313</v>
      </c>
      <c r="F27" s="3">
        <v>16</v>
      </c>
      <c r="H27" s="5">
        <v>45313</v>
      </c>
      <c r="I27" s="3">
        <v>36.875</v>
      </c>
      <c r="L27" s="5">
        <v>45314</v>
      </c>
      <c r="M27" s="4">
        <v>5.333333333333333</v>
      </c>
    </row>
    <row r="28" spans="1:13" x14ac:dyDescent="0.35">
      <c r="A28" s="2" t="s">
        <v>1</v>
      </c>
      <c r="B28" s="4">
        <v>513</v>
      </c>
      <c r="E28" s="5">
        <v>45314</v>
      </c>
      <c r="F28" s="3">
        <v>18</v>
      </c>
      <c r="H28" s="5">
        <v>45314</v>
      </c>
      <c r="I28" s="3">
        <v>40.333333333333336</v>
      </c>
      <c r="L28" s="5">
        <v>45315</v>
      </c>
      <c r="M28" s="4">
        <v>3.75</v>
      </c>
    </row>
    <row r="29" spans="1:13" x14ac:dyDescent="0.35">
      <c r="E29" s="5">
        <v>45315</v>
      </c>
      <c r="F29" s="3">
        <v>16</v>
      </c>
      <c r="H29" s="5">
        <v>45315</v>
      </c>
      <c r="I29" s="3">
        <v>36.5</v>
      </c>
      <c r="L29" s="5">
        <v>45316</v>
      </c>
      <c r="M29" s="4">
        <v>6.333333333333333</v>
      </c>
    </row>
    <row r="30" spans="1:13" x14ac:dyDescent="0.35">
      <c r="A30" s="1" t="s">
        <v>0</v>
      </c>
      <c r="B30" t="s">
        <v>36</v>
      </c>
      <c r="E30" s="5">
        <v>45316</v>
      </c>
      <c r="F30" s="3">
        <v>15</v>
      </c>
      <c r="H30" s="5">
        <v>45316</v>
      </c>
      <c r="I30" s="3">
        <v>32.866666666666667</v>
      </c>
      <c r="L30" s="5">
        <v>45317</v>
      </c>
      <c r="M30" s="4">
        <v>10</v>
      </c>
    </row>
    <row r="31" spans="1:13" x14ac:dyDescent="0.35">
      <c r="A31" s="2" t="s">
        <v>27</v>
      </c>
      <c r="B31" s="4">
        <v>241</v>
      </c>
      <c r="E31" s="5">
        <v>45317</v>
      </c>
      <c r="F31" s="3">
        <v>14</v>
      </c>
      <c r="H31" s="5">
        <v>45317</v>
      </c>
      <c r="I31" s="3">
        <v>36.642857142857146</v>
      </c>
      <c r="L31" s="5">
        <v>45318</v>
      </c>
      <c r="M31" s="4">
        <v>5</v>
      </c>
    </row>
    <row r="32" spans="1:13" x14ac:dyDescent="0.35">
      <c r="A32" s="2" t="s">
        <v>23</v>
      </c>
      <c r="B32" s="4">
        <v>272</v>
      </c>
      <c r="E32" s="5">
        <v>45318</v>
      </c>
      <c r="F32" s="3">
        <v>16</v>
      </c>
      <c r="H32" s="5">
        <v>45318</v>
      </c>
      <c r="I32" s="3">
        <v>36.5625</v>
      </c>
      <c r="L32" s="5">
        <v>45319</v>
      </c>
      <c r="M32" s="4">
        <v>5.333333333333333</v>
      </c>
    </row>
    <row r="33" spans="1:13" x14ac:dyDescent="0.35">
      <c r="A33" s="2" t="s">
        <v>1</v>
      </c>
      <c r="B33" s="4">
        <v>513</v>
      </c>
      <c r="E33" s="5">
        <v>45319</v>
      </c>
      <c r="F33" s="3">
        <v>20</v>
      </c>
      <c r="H33" s="5">
        <v>45319</v>
      </c>
      <c r="I33" s="3">
        <v>32.15</v>
      </c>
      <c r="L33" s="5">
        <v>45320</v>
      </c>
      <c r="M33" s="4">
        <v>4.8</v>
      </c>
    </row>
    <row r="34" spans="1:13" x14ac:dyDescent="0.35">
      <c r="E34" s="5">
        <v>45320</v>
      </c>
      <c r="F34" s="3">
        <v>19</v>
      </c>
      <c r="H34" s="5">
        <v>45320</v>
      </c>
      <c r="I34" s="3">
        <v>38.368421052631582</v>
      </c>
      <c r="L34" s="5">
        <v>45321</v>
      </c>
      <c r="M34" s="4">
        <v>5</v>
      </c>
    </row>
    <row r="35" spans="1:13" x14ac:dyDescent="0.35">
      <c r="E35" s="5">
        <v>45321</v>
      </c>
      <c r="F35" s="3">
        <v>14</v>
      </c>
      <c r="H35" s="5">
        <v>45321</v>
      </c>
      <c r="I35" s="3">
        <v>33.071428571428569</v>
      </c>
      <c r="L35" s="5">
        <v>45322</v>
      </c>
      <c r="M35" s="4">
        <v>1.4</v>
      </c>
    </row>
    <row r="36" spans="1:13" x14ac:dyDescent="0.35">
      <c r="E36" s="5">
        <v>45322</v>
      </c>
      <c r="F36" s="3">
        <v>18</v>
      </c>
      <c r="H36" s="5">
        <v>45322</v>
      </c>
      <c r="I36" s="3">
        <v>36.444444444444443</v>
      </c>
      <c r="L36" s="2" t="s">
        <v>1</v>
      </c>
      <c r="M36" s="3">
        <v>4.9591836734693882</v>
      </c>
    </row>
    <row r="37" spans="1:13" x14ac:dyDescent="0.35">
      <c r="E37" s="2" t="s">
        <v>1</v>
      </c>
      <c r="F37" s="3">
        <v>513</v>
      </c>
      <c r="H37" s="2" t="s">
        <v>1</v>
      </c>
      <c r="I37" s="3">
        <v>36.323586744639378</v>
      </c>
    </row>
    <row r="42" spans="1:13" x14ac:dyDescent="0.35">
      <c r="A42" s="1" t="s">
        <v>0</v>
      </c>
      <c r="B42" t="s">
        <v>9</v>
      </c>
      <c r="C42" t="s">
        <v>8</v>
      </c>
    </row>
    <row r="43" spans="1:13" x14ac:dyDescent="0.35">
      <c r="A43" s="2" t="s">
        <v>6</v>
      </c>
      <c r="B43" s="4">
        <v>269</v>
      </c>
      <c r="C43" s="10">
        <v>0.52436647173489281</v>
      </c>
    </row>
    <row r="44" spans="1:13" x14ac:dyDescent="0.35">
      <c r="A44" s="2" t="s">
        <v>7</v>
      </c>
      <c r="B44" s="4">
        <v>244</v>
      </c>
      <c r="C44" s="10">
        <v>0.47563352826510719</v>
      </c>
    </row>
    <row r="45" spans="1:13" x14ac:dyDescent="0.35">
      <c r="A45" s="2" t="s">
        <v>1</v>
      </c>
      <c r="B45" s="4">
        <v>513</v>
      </c>
      <c r="C45" s="7">
        <v>1</v>
      </c>
      <c r="G45" s="9"/>
    </row>
    <row r="48" spans="1:13" x14ac:dyDescent="0.35">
      <c r="A48" s="8" t="s">
        <v>10</v>
      </c>
      <c r="B48" s="8" t="s">
        <v>12</v>
      </c>
      <c r="C48" s="8" t="s">
        <v>11</v>
      </c>
      <c r="D48" s="8"/>
    </row>
    <row r="49" spans="1:4" x14ac:dyDescent="0.35">
      <c r="A49" s="13" t="str">
        <f>A44</f>
        <v>Not Admitted</v>
      </c>
      <c r="B49" s="14">
        <f>B44</f>
        <v>244</v>
      </c>
      <c r="C49" s="13">
        <f>C44</f>
        <v>0.47563352826510719</v>
      </c>
      <c r="D49" s="9"/>
    </row>
    <row r="50" spans="1:4" x14ac:dyDescent="0.35">
      <c r="A50" s="15" t="str">
        <f>A43</f>
        <v>Admitted</v>
      </c>
      <c r="B50" s="16">
        <f>B43</f>
        <v>269</v>
      </c>
      <c r="C50" s="13">
        <f>C43</f>
        <v>0.52436647173489281</v>
      </c>
      <c r="D50" s="9"/>
    </row>
    <row r="51" spans="1:4" x14ac:dyDescent="0.35">
      <c r="A51" s="9"/>
      <c r="B51" s="9"/>
      <c r="C51" s="9"/>
      <c r="D51" s="9"/>
    </row>
    <row r="54" spans="1:4" x14ac:dyDescent="0.35">
      <c r="A54" s="1" t="s">
        <v>0</v>
      </c>
      <c r="B54" t="s">
        <v>37</v>
      </c>
    </row>
    <row r="55" spans="1:4" x14ac:dyDescent="0.35">
      <c r="A55" s="2" t="s">
        <v>33</v>
      </c>
      <c r="B55" s="11">
        <v>4</v>
      </c>
    </row>
    <row r="56" spans="1:4" x14ac:dyDescent="0.35">
      <c r="A56" s="2" t="s">
        <v>35</v>
      </c>
      <c r="B56" s="11">
        <v>5</v>
      </c>
    </row>
    <row r="57" spans="1:4" x14ac:dyDescent="0.35">
      <c r="A57" s="2" t="s">
        <v>32</v>
      </c>
      <c r="B57" s="11">
        <v>9</v>
      </c>
    </row>
    <row r="58" spans="1:4" x14ac:dyDescent="0.35">
      <c r="A58" s="2" t="s">
        <v>30</v>
      </c>
      <c r="B58" s="11">
        <v>14</v>
      </c>
    </row>
    <row r="59" spans="1:4" x14ac:dyDescent="0.35">
      <c r="A59" s="2" t="s">
        <v>31</v>
      </c>
      <c r="B59" s="11">
        <v>14</v>
      </c>
    </row>
    <row r="60" spans="1:4" x14ac:dyDescent="0.35">
      <c r="A60" s="2" t="s">
        <v>29</v>
      </c>
      <c r="B60" s="11">
        <v>65</v>
      </c>
    </row>
    <row r="61" spans="1:4" x14ac:dyDescent="0.35">
      <c r="A61" s="2" t="s">
        <v>28</v>
      </c>
      <c r="B61" s="11">
        <v>103</v>
      </c>
    </row>
    <row r="62" spans="1:4" x14ac:dyDescent="0.35">
      <c r="A62" s="2" t="s">
        <v>24</v>
      </c>
      <c r="B62" s="11">
        <v>299</v>
      </c>
    </row>
    <row r="63" spans="1:4" x14ac:dyDescent="0.35">
      <c r="A63" s="2" t="s">
        <v>1</v>
      </c>
      <c r="B63" s="4">
        <v>513</v>
      </c>
    </row>
    <row r="65" spans="1:1" x14ac:dyDescent="0.35">
      <c r="A65" s="1" t="s">
        <v>0</v>
      </c>
    </row>
    <row r="66" spans="1:1" x14ac:dyDescent="0.35">
      <c r="A66" s="2" t="s">
        <v>38</v>
      </c>
    </row>
    <row r="67" spans="1:1" x14ac:dyDescent="0.35">
      <c r="A67" s="2" t="s">
        <v>1</v>
      </c>
    </row>
  </sheetData>
  <pageMargins left="0.7" right="0.7" top="0.75" bottom="0.75" header="0.3" footer="0.3"/>
  <drawing r:id="rId1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E9A787-1022-43AF-A487-57863A4795E0}">
  <dimension ref="A1:S73"/>
  <sheetViews>
    <sheetView tabSelected="1" workbookViewId="0">
      <selection activeCell="N23" sqref="N23"/>
    </sheetView>
  </sheetViews>
  <sheetFormatPr defaultRowHeight="14.5" x14ac:dyDescent="0.35"/>
  <sheetData>
    <row r="1" spans="1:19" x14ac:dyDescent="0.35">
      <c r="A1" s="9"/>
      <c r="B1" s="9"/>
      <c r="C1" s="9"/>
      <c r="D1" s="9"/>
      <c r="E1" s="9"/>
      <c r="F1" s="9"/>
      <c r="G1" s="9"/>
      <c r="H1" s="9"/>
      <c r="I1" s="9"/>
      <c r="J1" s="9"/>
      <c r="K1" s="9"/>
      <c r="L1" s="9"/>
      <c r="M1" s="9"/>
      <c r="N1" s="9"/>
      <c r="O1" s="9"/>
      <c r="P1" s="9"/>
      <c r="Q1" s="9"/>
      <c r="R1" s="9"/>
      <c r="S1" s="9"/>
    </row>
    <row r="2" spans="1:19" x14ac:dyDescent="0.35">
      <c r="A2" s="9"/>
      <c r="B2" s="9"/>
      <c r="C2" s="9"/>
      <c r="D2" s="9"/>
      <c r="E2" s="9"/>
      <c r="F2" s="9"/>
      <c r="G2" s="9"/>
      <c r="H2" s="9"/>
      <c r="I2" s="9"/>
      <c r="J2" s="9"/>
      <c r="K2" s="9"/>
      <c r="L2" s="9"/>
      <c r="M2" s="9"/>
      <c r="N2" s="9"/>
      <c r="O2" s="9"/>
      <c r="P2" s="9"/>
      <c r="Q2" s="9"/>
      <c r="R2" s="9"/>
      <c r="S2" s="9"/>
    </row>
    <row r="3" spans="1:19" x14ac:dyDescent="0.35">
      <c r="A3" s="9"/>
      <c r="B3" s="9"/>
      <c r="C3" s="9"/>
      <c r="D3" s="9"/>
      <c r="E3" s="9"/>
      <c r="F3" s="9"/>
      <c r="G3" s="9"/>
      <c r="H3" s="9"/>
      <c r="I3" s="9"/>
      <c r="J3" s="9"/>
      <c r="K3" s="9"/>
      <c r="L3" s="9"/>
      <c r="M3" s="9"/>
      <c r="N3" s="9"/>
      <c r="O3" s="9"/>
      <c r="P3" s="9"/>
      <c r="Q3" s="9"/>
      <c r="R3" s="9"/>
      <c r="S3" s="9"/>
    </row>
    <row r="4" spans="1:19" x14ac:dyDescent="0.35">
      <c r="A4" s="9"/>
      <c r="B4" s="9"/>
      <c r="C4" s="9"/>
      <c r="D4" s="9"/>
      <c r="E4" s="9"/>
      <c r="F4" s="9"/>
      <c r="G4" s="9"/>
      <c r="H4" s="9"/>
      <c r="I4" s="9"/>
      <c r="J4" s="9"/>
      <c r="K4" s="9"/>
      <c r="L4" s="9"/>
      <c r="M4" s="9"/>
      <c r="N4" s="9"/>
      <c r="O4" s="9"/>
      <c r="P4" s="9"/>
      <c r="Q4" s="9"/>
      <c r="R4" s="9"/>
      <c r="S4" s="9"/>
    </row>
    <row r="5" spans="1:19" x14ac:dyDescent="0.35">
      <c r="A5" s="9"/>
      <c r="B5" s="9"/>
      <c r="C5" s="9"/>
      <c r="D5" s="9"/>
      <c r="E5" s="9"/>
      <c r="F5" s="9"/>
      <c r="G5" s="9"/>
      <c r="H5" s="9"/>
      <c r="I5" s="9"/>
      <c r="J5" s="9"/>
      <c r="K5" s="9"/>
      <c r="L5" s="9"/>
      <c r="M5" s="9"/>
      <c r="N5" s="9"/>
      <c r="O5" s="9"/>
      <c r="P5" s="9"/>
      <c r="Q5" s="9"/>
      <c r="R5" s="9"/>
      <c r="S5" s="9"/>
    </row>
    <row r="6" spans="1:19" x14ac:dyDescent="0.35">
      <c r="A6" s="9"/>
      <c r="B6" s="9"/>
      <c r="C6" s="9"/>
      <c r="D6" s="9"/>
      <c r="E6" s="9"/>
      <c r="F6" s="9"/>
      <c r="G6" s="9"/>
      <c r="H6" s="9"/>
      <c r="I6" s="9"/>
      <c r="J6" s="9"/>
      <c r="K6" s="9"/>
      <c r="L6" s="9"/>
      <c r="M6" s="9"/>
      <c r="N6" s="9"/>
      <c r="O6" s="9"/>
      <c r="P6" s="9"/>
      <c r="Q6" s="9"/>
      <c r="R6" s="9"/>
      <c r="S6" s="9"/>
    </row>
    <row r="7" spans="1:19" x14ac:dyDescent="0.35">
      <c r="A7" s="9"/>
      <c r="B7" s="9"/>
      <c r="C7" s="9"/>
      <c r="D7" s="9"/>
      <c r="E7" s="9"/>
      <c r="F7" s="9"/>
      <c r="G7" s="9"/>
      <c r="H7" s="9"/>
      <c r="I7" s="9"/>
      <c r="J7" s="9"/>
      <c r="K7" s="9"/>
      <c r="L7" s="9"/>
      <c r="M7" s="9"/>
      <c r="N7" s="9"/>
      <c r="O7" s="9"/>
      <c r="P7" s="9"/>
      <c r="Q7" s="9"/>
      <c r="R7" s="9"/>
      <c r="S7" s="9"/>
    </row>
    <row r="8" spans="1:19" x14ac:dyDescent="0.35">
      <c r="A8" s="9"/>
      <c r="B8" s="9"/>
      <c r="C8" s="9"/>
      <c r="D8" s="9"/>
      <c r="E8" s="9"/>
      <c r="F8" s="9"/>
      <c r="G8" s="9"/>
      <c r="H8" s="9"/>
      <c r="I8" s="9"/>
      <c r="J8" s="9"/>
      <c r="K8" s="9"/>
      <c r="L8" s="9"/>
      <c r="M8" s="9"/>
      <c r="N8" s="9"/>
      <c r="O8" s="9"/>
      <c r="P8" s="9"/>
      <c r="Q8" s="9"/>
      <c r="R8" s="9"/>
      <c r="S8" s="9"/>
    </row>
    <row r="9" spans="1:19" x14ac:dyDescent="0.35">
      <c r="A9" s="9"/>
      <c r="B9" s="9"/>
      <c r="C9" s="9"/>
      <c r="D9" s="9"/>
      <c r="E9" s="9"/>
      <c r="F9" s="9"/>
      <c r="G9" s="9"/>
      <c r="H9" s="9"/>
      <c r="I9" s="9"/>
      <c r="J9" s="9"/>
      <c r="K9" s="9"/>
      <c r="L9" s="9"/>
      <c r="M9" s="9"/>
      <c r="N9" s="9"/>
      <c r="O9" s="9"/>
      <c r="P9" s="9"/>
      <c r="Q9" s="9"/>
      <c r="R9" s="9"/>
      <c r="S9" s="9"/>
    </row>
    <row r="10" spans="1:19" x14ac:dyDescent="0.35">
      <c r="A10" s="9"/>
      <c r="B10" s="9"/>
      <c r="C10" s="9"/>
      <c r="D10" s="9"/>
      <c r="E10" s="9"/>
      <c r="F10" s="9"/>
      <c r="G10" s="9"/>
      <c r="H10" s="9"/>
      <c r="I10" s="9"/>
      <c r="J10" s="9"/>
      <c r="K10" s="9"/>
      <c r="L10" s="9"/>
      <c r="M10" s="9"/>
      <c r="N10" s="9"/>
      <c r="O10" s="9"/>
      <c r="P10" s="9"/>
      <c r="Q10" s="9"/>
      <c r="R10" s="9"/>
      <c r="S10" s="9"/>
    </row>
    <row r="11" spans="1:19" x14ac:dyDescent="0.35">
      <c r="A11" s="9"/>
      <c r="B11" s="9"/>
      <c r="C11" s="9"/>
      <c r="D11" s="9"/>
      <c r="E11" s="9"/>
      <c r="F11" s="9"/>
      <c r="G11" s="9"/>
      <c r="H11" s="9"/>
      <c r="I11" s="9"/>
      <c r="J11" s="9"/>
      <c r="K11" s="9"/>
      <c r="L11" s="9"/>
      <c r="M11" s="9"/>
      <c r="N11" s="9"/>
      <c r="O11" s="9"/>
      <c r="P11" s="9"/>
      <c r="Q11" s="9"/>
      <c r="R11" s="9"/>
      <c r="S11" s="9"/>
    </row>
    <row r="12" spans="1:19" x14ac:dyDescent="0.35">
      <c r="A12" s="9"/>
      <c r="B12" s="9"/>
      <c r="C12" s="9"/>
      <c r="D12" s="9"/>
      <c r="E12" s="9"/>
      <c r="F12" s="9"/>
      <c r="G12" s="9"/>
      <c r="H12" s="9"/>
      <c r="I12" s="9"/>
      <c r="J12" s="9"/>
      <c r="K12" s="9"/>
      <c r="L12" s="9"/>
      <c r="M12" s="9"/>
      <c r="N12" s="9"/>
      <c r="O12" s="9"/>
      <c r="P12" s="9"/>
      <c r="Q12" s="9"/>
      <c r="R12" s="9"/>
      <c r="S12" s="9"/>
    </row>
    <row r="13" spans="1:19" x14ac:dyDescent="0.35">
      <c r="A13" s="9"/>
      <c r="B13" s="9"/>
      <c r="C13" s="9"/>
      <c r="D13" s="9"/>
      <c r="E13" s="9"/>
      <c r="F13" s="9"/>
      <c r="G13" s="9"/>
      <c r="H13" s="9"/>
      <c r="I13" s="9"/>
      <c r="J13" s="9"/>
      <c r="K13" s="9"/>
      <c r="L13" s="9"/>
      <c r="M13" s="9"/>
      <c r="N13" s="9"/>
      <c r="O13" s="9"/>
      <c r="P13" s="9"/>
      <c r="Q13" s="9"/>
      <c r="R13" s="9"/>
      <c r="S13" s="9"/>
    </row>
    <row r="14" spans="1:19" x14ac:dyDescent="0.35">
      <c r="A14" s="9"/>
      <c r="B14" s="9"/>
      <c r="C14" s="9"/>
      <c r="D14" s="9"/>
      <c r="E14" s="9"/>
      <c r="F14" s="9"/>
      <c r="G14" s="9"/>
      <c r="H14" s="9"/>
      <c r="I14" s="9"/>
      <c r="J14" s="9"/>
      <c r="K14" s="9"/>
      <c r="L14" s="9"/>
      <c r="M14" s="9"/>
      <c r="N14" s="9"/>
      <c r="O14" s="9"/>
      <c r="P14" s="9"/>
      <c r="Q14" s="9"/>
      <c r="R14" s="9"/>
      <c r="S14" s="9"/>
    </row>
    <row r="15" spans="1:19" x14ac:dyDescent="0.35">
      <c r="A15" s="9"/>
      <c r="B15" s="9"/>
      <c r="C15" s="9"/>
      <c r="D15" s="9"/>
      <c r="E15" s="9"/>
      <c r="F15" s="9"/>
      <c r="G15" s="9"/>
      <c r="H15" s="9"/>
      <c r="I15" s="9"/>
      <c r="J15" s="9"/>
      <c r="K15" s="9"/>
      <c r="L15" s="9"/>
      <c r="M15" s="9"/>
      <c r="N15" s="9"/>
      <c r="O15" s="9"/>
      <c r="P15" s="9"/>
      <c r="Q15" s="9"/>
      <c r="R15" s="9"/>
      <c r="S15" s="9"/>
    </row>
    <row r="16" spans="1:19" x14ac:dyDescent="0.35">
      <c r="A16" s="9"/>
      <c r="B16" s="9"/>
      <c r="C16" s="9"/>
      <c r="D16" s="9"/>
      <c r="E16" s="9"/>
      <c r="F16" s="9"/>
      <c r="G16" s="9"/>
      <c r="H16" s="9"/>
      <c r="I16" s="9"/>
      <c r="J16" s="9"/>
      <c r="K16" s="9"/>
      <c r="L16" s="9"/>
      <c r="M16" s="9"/>
      <c r="N16" s="9"/>
      <c r="O16" s="9"/>
      <c r="P16" s="9"/>
      <c r="Q16" s="9"/>
      <c r="R16" s="9"/>
      <c r="S16" s="9"/>
    </row>
    <row r="17" spans="1:19" x14ac:dyDescent="0.35">
      <c r="A17" s="9"/>
      <c r="B17" s="9"/>
      <c r="C17" s="9"/>
      <c r="D17" s="9"/>
      <c r="E17" s="9"/>
      <c r="F17" s="9"/>
      <c r="G17" s="9"/>
      <c r="H17" s="9"/>
      <c r="I17" s="9"/>
      <c r="J17" s="9"/>
      <c r="K17" s="9"/>
      <c r="L17" s="9"/>
      <c r="M17" s="9"/>
      <c r="N17" s="9"/>
      <c r="O17" s="9"/>
      <c r="P17" s="9"/>
      <c r="Q17" s="9"/>
      <c r="R17" s="9"/>
      <c r="S17" s="9"/>
    </row>
    <row r="18" spans="1:19" x14ac:dyDescent="0.35">
      <c r="A18" s="9"/>
      <c r="B18" s="9"/>
      <c r="C18" s="9"/>
      <c r="D18" s="9"/>
      <c r="E18" s="9"/>
      <c r="F18" s="9"/>
      <c r="G18" s="9"/>
      <c r="H18" s="9"/>
      <c r="I18" s="9"/>
      <c r="J18" s="9"/>
      <c r="K18" s="9"/>
      <c r="L18" s="9"/>
      <c r="M18" s="9"/>
      <c r="N18" s="9"/>
      <c r="O18" s="9"/>
      <c r="P18" s="9"/>
      <c r="Q18" s="9"/>
      <c r="R18" s="9"/>
      <c r="S18" s="9"/>
    </row>
    <row r="19" spans="1:19" x14ac:dyDescent="0.35">
      <c r="A19" s="9"/>
      <c r="B19" s="9"/>
      <c r="C19" s="9"/>
      <c r="D19" s="9"/>
      <c r="E19" s="9"/>
      <c r="F19" s="9"/>
      <c r="G19" s="9"/>
      <c r="H19" s="9"/>
      <c r="I19" s="9"/>
      <c r="J19" s="9"/>
      <c r="K19" s="9"/>
      <c r="L19" s="9"/>
      <c r="M19" s="9"/>
      <c r="N19" s="9"/>
      <c r="O19" s="9"/>
      <c r="P19" s="9"/>
      <c r="Q19" s="9"/>
      <c r="R19" s="9"/>
      <c r="S19" s="9"/>
    </row>
    <row r="20" spans="1:19" x14ac:dyDescent="0.35">
      <c r="A20" s="9"/>
      <c r="B20" s="9"/>
      <c r="C20" s="9"/>
      <c r="D20" s="9"/>
      <c r="E20" s="9"/>
      <c r="F20" s="9"/>
      <c r="G20" s="9"/>
      <c r="H20" s="9"/>
      <c r="I20" s="9"/>
      <c r="J20" s="9"/>
      <c r="K20" s="9"/>
      <c r="L20" s="9"/>
      <c r="M20" s="9"/>
      <c r="N20" s="9"/>
      <c r="O20" s="9"/>
      <c r="P20" s="9"/>
      <c r="Q20" s="9"/>
      <c r="R20" s="9"/>
      <c r="S20" s="9"/>
    </row>
    <row r="21" spans="1:19" x14ac:dyDescent="0.35">
      <c r="A21" s="9"/>
      <c r="B21" s="9"/>
      <c r="C21" s="9"/>
      <c r="D21" s="9"/>
      <c r="E21" s="9"/>
      <c r="F21" s="9"/>
      <c r="G21" s="9"/>
      <c r="H21" s="9"/>
      <c r="I21" s="9"/>
      <c r="J21" s="9"/>
      <c r="K21" s="9"/>
      <c r="L21" s="9"/>
      <c r="M21" s="9"/>
      <c r="N21" s="9"/>
      <c r="O21" s="9"/>
      <c r="P21" s="9"/>
      <c r="Q21" s="9"/>
      <c r="R21" s="9"/>
      <c r="S21" s="9"/>
    </row>
    <row r="22" spans="1:19" x14ac:dyDescent="0.35">
      <c r="A22" s="9"/>
      <c r="B22" s="9"/>
      <c r="C22" s="9"/>
      <c r="D22" s="9"/>
      <c r="E22" s="9"/>
      <c r="F22" s="9"/>
      <c r="G22" s="9"/>
      <c r="H22" s="9"/>
      <c r="I22" s="9"/>
      <c r="J22" s="9"/>
      <c r="K22" s="9"/>
      <c r="L22" s="9"/>
      <c r="M22" s="9"/>
      <c r="N22" s="9"/>
      <c r="O22" s="9"/>
      <c r="P22" s="9"/>
      <c r="Q22" s="9"/>
      <c r="R22" s="9"/>
      <c r="S22" s="9"/>
    </row>
    <row r="23" spans="1:19" x14ac:dyDescent="0.35">
      <c r="A23" s="9"/>
      <c r="B23" s="9"/>
      <c r="C23" s="9"/>
      <c r="D23" s="9"/>
      <c r="E23" s="9"/>
      <c r="F23" s="9"/>
      <c r="G23" s="9"/>
      <c r="H23" s="9"/>
      <c r="I23" s="9"/>
      <c r="J23" s="9"/>
      <c r="K23" s="9"/>
      <c r="L23" s="9"/>
      <c r="M23" s="9"/>
      <c r="N23" s="9"/>
      <c r="O23" s="9"/>
      <c r="P23" s="9"/>
      <c r="Q23" s="9"/>
      <c r="R23" s="9"/>
      <c r="S23" s="9"/>
    </row>
    <row r="24" spans="1:19" x14ac:dyDescent="0.35">
      <c r="A24" s="9"/>
      <c r="B24" s="9"/>
      <c r="C24" s="9"/>
      <c r="D24" s="12"/>
      <c r="E24" s="9"/>
      <c r="F24" s="9"/>
      <c r="G24" s="9"/>
      <c r="H24" s="9"/>
      <c r="I24" s="9"/>
      <c r="J24" s="9"/>
      <c r="K24" s="9"/>
      <c r="L24" s="9"/>
      <c r="M24" s="9"/>
      <c r="N24" s="9"/>
      <c r="O24" s="9"/>
      <c r="P24" s="9"/>
      <c r="Q24" s="9"/>
      <c r="R24" s="9"/>
      <c r="S24" s="9"/>
    </row>
    <row r="25" spans="1:19" x14ac:dyDescent="0.35">
      <c r="A25" s="9"/>
      <c r="B25" s="9"/>
      <c r="C25" s="9"/>
      <c r="D25" s="9"/>
      <c r="E25" s="9"/>
      <c r="F25" s="9"/>
      <c r="G25" s="9"/>
      <c r="H25" s="9"/>
      <c r="I25" s="9"/>
      <c r="J25" s="9"/>
      <c r="K25" s="9"/>
      <c r="L25" s="9"/>
      <c r="M25" s="9"/>
      <c r="N25" s="9"/>
      <c r="O25" s="9"/>
      <c r="P25" s="9"/>
      <c r="Q25" s="9"/>
      <c r="R25" s="9"/>
      <c r="S25" s="9"/>
    </row>
    <row r="26" spans="1:19" x14ac:dyDescent="0.35">
      <c r="A26" s="9"/>
      <c r="B26" s="9"/>
      <c r="C26" s="9"/>
      <c r="D26" s="9"/>
      <c r="E26" s="9"/>
      <c r="F26" s="9"/>
      <c r="G26" s="9"/>
      <c r="H26" s="9" t="s">
        <v>13</v>
      </c>
      <c r="I26" s="9"/>
      <c r="J26" s="9"/>
      <c r="K26" s="9"/>
      <c r="L26" s="9"/>
      <c r="M26" s="9"/>
      <c r="N26" s="9"/>
      <c r="O26" s="9"/>
      <c r="P26" s="9"/>
      <c r="Q26" s="9"/>
      <c r="R26" s="9"/>
      <c r="S26" s="9"/>
    </row>
    <row r="27" spans="1:19" x14ac:dyDescent="0.35">
      <c r="A27" s="9"/>
      <c r="B27" s="9"/>
      <c r="C27" s="9"/>
      <c r="D27" s="9"/>
      <c r="E27" s="9"/>
      <c r="F27" s="9"/>
      <c r="G27" s="9"/>
      <c r="H27" s="9"/>
      <c r="I27" s="9"/>
      <c r="J27" s="9"/>
      <c r="K27" s="9"/>
      <c r="L27" s="9"/>
      <c r="M27" s="9"/>
      <c r="N27" s="9"/>
      <c r="O27" s="9"/>
      <c r="P27" s="9"/>
      <c r="Q27" s="9"/>
      <c r="R27" s="9"/>
      <c r="S27" s="9"/>
    </row>
    <row r="28" spans="1:19" x14ac:dyDescent="0.35">
      <c r="A28" s="9"/>
      <c r="B28" s="9"/>
      <c r="C28" s="9"/>
      <c r="D28" s="9"/>
      <c r="E28" s="9"/>
      <c r="F28" s="9"/>
      <c r="G28" s="9"/>
      <c r="H28" s="9"/>
      <c r="I28" s="9"/>
      <c r="J28" s="9"/>
      <c r="K28" s="9"/>
      <c r="L28" s="9"/>
      <c r="M28" s="9"/>
      <c r="N28" s="9"/>
      <c r="O28" s="9"/>
      <c r="P28" s="9"/>
      <c r="Q28" s="9"/>
      <c r="R28" s="9"/>
      <c r="S28" s="9"/>
    </row>
    <row r="29" spans="1:19" x14ac:dyDescent="0.35">
      <c r="A29" s="9"/>
      <c r="B29" s="9"/>
      <c r="C29" s="9"/>
      <c r="D29" s="9"/>
      <c r="E29" s="9"/>
      <c r="F29" s="9"/>
      <c r="G29" s="9"/>
      <c r="H29" s="9"/>
      <c r="I29" s="9"/>
      <c r="J29" s="9"/>
      <c r="K29" s="9"/>
      <c r="L29" s="9"/>
      <c r="M29" s="9"/>
      <c r="N29" s="9"/>
      <c r="O29" s="9"/>
      <c r="P29" s="9"/>
      <c r="Q29" s="9"/>
      <c r="R29" s="9"/>
      <c r="S29" s="9"/>
    </row>
    <row r="30" spans="1:19" x14ac:dyDescent="0.35">
      <c r="A30" s="9"/>
      <c r="B30" s="9"/>
      <c r="C30" s="9"/>
      <c r="D30" s="9"/>
      <c r="E30" s="9"/>
      <c r="F30" s="9"/>
      <c r="G30" s="9"/>
      <c r="H30" s="9"/>
      <c r="I30" s="9"/>
      <c r="J30" s="9"/>
      <c r="K30" s="9"/>
      <c r="L30" s="9"/>
      <c r="M30" s="9"/>
      <c r="N30" s="9"/>
      <c r="O30" s="9"/>
      <c r="P30" s="9"/>
      <c r="Q30" s="9"/>
      <c r="R30" s="9"/>
      <c r="S30" s="9"/>
    </row>
    <row r="31" spans="1:19" x14ac:dyDescent="0.35">
      <c r="A31" s="9"/>
      <c r="B31" s="9"/>
      <c r="C31" s="9"/>
      <c r="D31" s="9"/>
      <c r="E31" s="9"/>
      <c r="F31" s="9"/>
      <c r="G31" s="9"/>
      <c r="H31" s="9"/>
      <c r="I31" s="9"/>
      <c r="J31" s="9"/>
      <c r="K31" s="9"/>
      <c r="L31" s="9"/>
      <c r="M31" s="9"/>
      <c r="N31" s="9"/>
      <c r="O31" s="9"/>
      <c r="P31" s="9"/>
      <c r="Q31" s="9"/>
      <c r="R31" s="9"/>
      <c r="S31" s="9"/>
    </row>
    <row r="32" spans="1:19" x14ac:dyDescent="0.35">
      <c r="A32" s="9"/>
      <c r="B32" s="9"/>
      <c r="C32" s="9"/>
      <c r="D32" s="9"/>
      <c r="E32" s="9"/>
      <c r="F32" s="9"/>
      <c r="G32" s="9"/>
      <c r="H32" s="9"/>
      <c r="I32" s="9"/>
      <c r="J32" s="9"/>
      <c r="K32" s="9"/>
      <c r="L32" s="9"/>
      <c r="M32" s="9"/>
      <c r="N32" s="9"/>
      <c r="O32" s="9"/>
      <c r="P32" s="9"/>
      <c r="Q32" s="9"/>
      <c r="R32" s="9"/>
      <c r="S32" s="9"/>
    </row>
    <row r="33" spans="1:19" x14ac:dyDescent="0.35">
      <c r="A33" s="9"/>
      <c r="B33" s="9"/>
      <c r="C33" s="9"/>
      <c r="D33" s="9"/>
      <c r="E33" s="9"/>
      <c r="F33" s="9"/>
      <c r="G33" s="9"/>
      <c r="H33" s="9"/>
      <c r="I33" s="9"/>
      <c r="J33" s="9"/>
      <c r="K33" s="9"/>
      <c r="L33" s="9"/>
      <c r="M33" s="9"/>
      <c r="N33" s="9"/>
      <c r="O33" s="9"/>
      <c r="P33" s="9"/>
      <c r="Q33" s="9"/>
      <c r="R33" s="9"/>
      <c r="S33" s="9"/>
    </row>
    <row r="34" spans="1:19" x14ac:dyDescent="0.35">
      <c r="A34" s="9"/>
      <c r="B34" s="9"/>
      <c r="C34" s="9"/>
      <c r="D34" s="9"/>
      <c r="E34" s="9"/>
      <c r="F34" s="9"/>
      <c r="G34" s="9"/>
      <c r="H34" s="9"/>
      <c r="I34" s="9"/>
      <c r="J34" s="9"/>
      <c r="K34" s="9"/>
      <c r="L34" s="9"/>
      <c r="M34" s="9"/>
      <c r="N34" s="9"/>
      <c r="O34" s="9"/>
      <c r="P34" s="9"/>
      <c r="Q34" s="9"/>
      <c r="R34" s="9"/>
      <c r="S34" s="9"/>
    </row>
    <row r="35" spans="1:19" x14ac:dyDescent="0.35">
      <c r="A35" s="9"/>
      <c r="B35" s="9"/>
      <c r="C35" s="9"/>
      <c r="D35" s="9"/>
      <c r="E35" s="9"/>
      <c r="F35" s="9"/>
      <c r="G35" s="9"/>
      <c r="H35" s="9"/>
      <c r="I35" s="9"/>
      <c r="J35" s="9"/>
      <c r="K35" s="9"/>
      <c r="L35" s="9"/>
      <c r="M35" s="9"/>
      <c r="N35" s="9"/>
      <c r="O35" s="9"/>
      <c r="P35" s="9"/>
      <c r="Q35" s="9"/>
      <c r="R35" s="9"/>
      <c r="S35" s="9"/>
    </row>
    <row r="36" spans="1:19" x14ac:dyDescent="0.35">
      <c r="A36" s="9"/>
      <c r="B36" s="9"/>
      <c r="C36" s="9"/>
      <c r="D36" s="9"/>
      <c r="E36" s="9"/>
      <c r="F36" s="9"/>
      <c r="G36" s="9"/>
      <c r="H36" s="9"/>
      <c r="I36" s="9"/>
      <c r="J36" s="9"/>
      <c r="K36" s="9"/>
      <c r="L36" s="9"/>
      <c r="M36" s="9"/>
      <c r="N36" s="9"/>
      <c r="O36" s="9"/>
      <c r="P36" s="9"/>
      <c r="Q36" s="9"/>
      <c r="R36" s="9"/>
      <c r="S36" s="9"/>
    </row>
    <row r="37" spans="1:19" x14ac:dyDescent="0.35">
      <c r="A37" s="9"/>
      <c r="B37" s="9"/>
      <c r="C37" s="9"/>
      <c r="D37" s="9"/>
      <c r="E37" s="9"/>
      <c r="F37" s="9"/>
      <c r="G37" s="9"/>
      <c r="H37" s="9"/>
      <c r="I37" s="9"/>
      <c r="J37" s="9"/>
      <c r="K37" s="9"/>
      <c r="L37" s="9"/>
      <c r="M37" s="9"/>
      <c r="N37" s="9"/>
      <c r="O37" s="9"/>
      <c r="P37" s="9"/>
      <c r="Q37" s="9"/>
      <c r="R37" s="9"/>
      <c r="S37" s="9"/>
    </row>
    <row r="38" spans="1:19" x14ac:dyDescent="0.35">
      <c r="A38" s="9"/>
      <c r="B38" s="9"/>
      <c r="C38" s="9"/>
      <c r="D38" s="9"/>
      <c r="E38" s="9"/>
      <c r="F38" s="9"/>
      <c r="G38" s="9"/>
      <c r="H38" s="9"/>
      <c r="I38" s="9"/>
      <c r="J38" s="9"/>
      <c r="K38" s="9"/>
      <c r="L38" s="9"/>
      <c r="M38" s="9"/>
      <c r="N38" s="9"/>
      <c r="O38" s="9"/>
      <c r="P38" s="9"/>
      <c r="Q38" s="9"/>
      <c r="R38" s="9"/>
      <c r="S38" s="9"/>
    </row>
    <row r="39" spans="1:19" x14ac:dyDescent="0.35">
      <c r="A39" s="9"/>
      <c r="B39" s="9"/>
      <c r="C39" s="9"/>
      <c r="D39" s="9"/>
      <c r="E39" s="9"/>
      <c r="F39" s="9"/>
      <c r="G39" s="9"/>
      <c r="H39" s="9"/>
      <c r="I39" s="9"/>
      <c r="J39" s="9"/>
      <c r="K39" s="9"/>
      <c r="L39" s="9"/>
      <c r="M39" s="9"/>
      <c r="N39" s="9"/>
      <c r="O39" s="9"/>
      <c r="P39" s="9"/>
      <c r="Q39" s="9"/>
      <c r="R39" s="9"/>
      <c r="S39" s="9"/>
    </row>
    <row r="40" spans="1:19" x14ac:dyDescent="0.35">
      <c r="A40" s="9"/>
      <c r="B40" s="9"/>
      <c r="C40" s="9"/>
      <c r="D40" s="9"/>
      <c r="E40" s="9"/>
      <c r="F40" s="9"/>
      <c r="G40" s="9"/>
      <c r="H40" s="9"/>
      <c r="I40" s="9"/>
      <c r="J40" s="9"/>
      <c r="K40" s="9"/>
      <c r="L40" s="9"/>
      <c r="M40" s="9"/>
      <c r="N40" s="9"/>
      <c r="O40" s="9"/>
      <c r="P40" s="9"/>
      <c r="Q40" s="9"/>
      <c r="R40" s="9"/>
      <c r="S40" s="9"/>
    </row>
    <row r="41" spans="1:19" x14ac:dyDescent="0.35">
      <c r="A41" s="9"/>
      <c r="B41" s="9"/>
      <c r="C41" s="9"/>
      <c r="D41" s="9"/>
      <c r="E41" s="9"/>
      <c r="F41" s="9"/>
      <c r="G41" s="9"/>
      <c r="H41" s="9"/>
      <c r="I41" s="9"/>
      <c r="J41" s="9"/>
      <c r="K41" s="9"/>
      <c r="L41" s="9"/>
      <c r="M41" s="9"/>
      <c r="N41" s="9"/>
      <c r="O41" s="9"/>
      <c r="P41" s="9"/>
      <c r="Q41" s="9"/>
      <c r="R41" s="9"/>
      <c r="S41" s="9"/>
    </row>
    <row r="42" spans="1:19" x14ac:dyDescent="0.35">
      <c r="A42" s="9"/>
      <c r="B42" s="9"/>
      <c r="C42" s="9"/>
      <c r="D42" s="9"/>
      <c r="E42" s="9"/>
      <c r="F42" s="9"/>
      <c r="G42" s="9"/>
      <c r="H42" s="9"/>
      <c r="I42" s="9"/>
      <c r="J42" s="9"/>
      <c r="K42" s="9"/>
      <c r="L42" s="9"/>
      <c r="M42" s="9"/>
      <c r="N42" s="9"/>
      <c r="O42" s="9"/>
      <c r="P42" s="9"/>
      <c r="Q42" s="9"/>
      <c r="R42" s="9"/>
      <c r="S42" s="9"/>
    </row>
    <row r="43" spans="1:19" x14ac:dyDescent="0.35">
      <c r="A43" s="9"/>
      <c r="B43" s="9"/>
      <c r="C43" s="9"/>
      <c r="D43" s="9"/>
      <c r="E43" s="9"/>
      <c r="F43" s="9"/>
      <c r="G43" s="9"/>
      <c r="H43" s="9"/>
      <c r="I43" s="9"/>
      <c r="J43" s="9"/>
      <c r="K43" s="9"/>
      <c r="L43" s="9"/>
      <c r="M43" s="9"/>
      <c r="N43" s="9"/>
      <c r="O43" s="9"/>
      <c r="P43" s="9"/>
      <c r="Q43" s="9"/>
      <c r="R43" s="9"/>
      <c r="S43" s="9"/>
    </row>
    <row r="44" spans="1:19" x14ac:dyDescent="0.35">
      <c r="A44" s="9"/>
      <c r="B44" s="9"/>
      <c r="C44" s="9"/>
      <c r="D44" s="9"/>
      <c r="E44" s="9"/>
      <c r="F44" s="9"/>
      <c r="G44" s="9"/>
      <c r="H44" s="9"/>
      <c r="I44" s="9"/>
      <c r="J44" s="9"/>
      <c r="K44" s="9"/>
      <c r="L44" s="9"/>
      <c r="M44" s="9"/>
      <c r="N44" s="9"/>
      <c r="O44" s="9"/>
      <c r="P44" s="9"/>
      <c r="Q44" s="9"/>
      <c r="R44" s="9"/>
      <c r="S44" s="9"/>
    </row>
    <row r="45" spans="1:19" x14ac:dyDescent="0.35">
      <c r="A45" s="9"/>
      <c r="B45" s="9"/>
      <c r="C45" s="9"/>
      <c r="D45" s="9"/>
      <c r="E45" s="9"/>
      <c r="F45" s="9"/>
      <c r="G45" s="9"/>
      <c r="H45" s="9"/>
      <c r="I45" s="9"/>
      <c r="J45" s="9"/>
      <c r="K45" s="9"/>
      <c r="L45" s="9"/>
      <c r="M45" s="9"/>
      <c r="N45" s="9"/>
      <c r="O45" s="9"/>
      <c r="P45" s="9"/>
      <c r="Q45" s="9"/>
      <c r="R45" s="9"/>
      <c r="S45" s="9"/>
    </row>
    <row r="46" spans="1:19" x14ac:dyDescent="0.35">
      <c r="A46" s="9"/>
      <c r="B46" s="9"/>
      <c r="C46" s="9"/>
      <c r="D46" s="9"/>
      <c r="E46" s="9"/>
      <c r="F46" s="9"/>
      <c r="G46" s="9"/>
      <c r="H46" s="9"/>
      <c r="I46" s="9"/>
      <c r="J46" s="9"/>
      <c r="K46" s="9"/>
      <c r="L46" s="9"/>
      <c r="M46" s="9"/>
      <c r="N46" s="9"/>
      <c r="O46" s="9"/>
      <c r="P46" s="9"/>
      <c r="Q46" s="9"/>
      <c r="R46" s="9"/>
      <c r="S46" s="9"/>
    </row>
    <row r="47" spans="1:19" x14ac:dyDescent="0.35">
      <c r="A47" s="9"/>
      <c r="B47" s="9"/>
      <c r="C47" s="9"/>
      <c r="D47" s="9"/>
      <c r="E47" s="9"/>
      <c r="F47" s="9"/>
      <c r="G47" s="9"/>
      <c r="H47" s="9"/>
      <c r="I47" s="9"/>
      <c r="J47" s="9"/>
      <c r="K47" s="9"/>
      <c r="L47" s="9"/>
      <c r="M47" s="9"/>
      <c r="N47" s="9"/>
      <c r="O47" s="9"/>
      <c r="P47" s="9"/>
      <c r="Q47" s="9"/>
      <c r="R47" s="9"/>
      <c r="S47" s="9"/>
    </row>
    <row r="48" spans="1:19" x14ac:dyDescent="0.35">
      <c r="A48" s="9"/>
      <c r="B48" s="9"/>
      <c r="C48" s="9"/>
      <c r="D48" s="9"/>
      <c r="E48" s="9"/>
      <c r="F48" s="9"/>
      <c r="G48" s="9"/>
      <c r="H48" s="9"/>
      <c r="I48" s="9"/>
      <c r="J48" s="9"/>
      <c r="K48" s="9"/>
      <c r="L48" s="9"/>
      <c r="M48" s="9"/>
      <c r="N48" s="9"/>
      <c r="O48" s="9"/>
      <c r="P48" s="9"/>
      <c r="Q48" s="9"/>
      <c r="R48" s="9"/>
      <c r="S48" s="9"/>
    </row>
    <row r="49" spans="1:19" x14ac:dyDescent="0.35">
      <c r="A49" s="9"/>
      <c r="B49" s="9"/>
      <c r="C49" s="9"/>
      <c r="D49" s="9"/>
      <c r="E49" s="9"/>
      <c r="F49" s="9"/>
      <c r="G49" s="9"/>
      <c r="H49" s="9"/>
      <c r="I49" s="9"/>
      <c r="J49" s="9"/>
      <c r="K49" s="9"/>
      <c r="L49" s="9"/>
      <c r="M49" s="9"/>
      <c r="N49" s="9"/>
      <c r="O49" s="9"/>
      <c r="P49" s="9"/>
      <c r="Q49" s="9"/>
      <c r="R49" s="9"/>
      <c r="S49" s="9"/>
    </row>
    <row r="50" spans="1:19" x14ac:dyDescent="0.35">
      <c r="A50" s="9"/>
      <c r="B50" s="9"/>
      <c r="C50" s="9"/>
      <c r="D50" s="9"/>
      <c r="E50" s="9"/>
      <c r="F50" s="9"/>
      <c r="G50" s="9"/>
      <c r="H50" s="9"/>
      <c r="I50" s="9"/>
      <c r="J50" s="9"/>
      <c r="K50" s="9"/>
      <c r="L50" s="9"/>
      <c r="M50" s="9"/>
      <c r="N50" s="9"/>
      <c r="O50" s="9"/>
      <c r="P50" s="9"/>
      <c r="Q50" s="9"/>
      <c r="R50" s="9"/>
      <c r="S50" s="9"/>
    </row>
    <row r="51" spans="1:19" x14ac:dyDescent="0.35">
      <c r="A51" s="9"/>
      <c r="B51" s="9"/>
      <c r="C51" s="9"/>
      <c r="D51" s="9"/>
      <c r="E51" s="9"/>
      <c r="F51" s="9"/>
      <c r="G51" s="9"/>
      <c r="H51" s="9"/>
      <c r="I51" s="9"/>
      <c r="J51" s="9"/>
      <c r="K51" s="9"/>
      <c r="L51" s="9"/>
      <c r="M51" s="9"/>
      <c r="N51" s="9"/>
      <c r="O51" s="9"/>
      <c r="P51" s="9"/>
      <c r="Q51" s="9"/>
      <c r="R51" s="9"/>
      <c r="S51" s="9"/>
    </row>
    <row r="52" spans="1:19" x14ac:dyDescent="0.35">
      <c r="A52" s="9"/>
      <c r="B52" s="9"/>
      <c r="C52" s="9"/>
      <c r="D52" s="9"/>
      <c r="E52" s="9"/>
      <c r="F52" s="9"/>
      <c r="G52" s="9"/>
      <c r="H52" s="9"/>
      <c r="I52" s="9"/>
      <c r="J52" s="9"/>
      <c r="K52" s="9"/>
      <c r="L52" s="9"/>
      <c r="M52" s="9"/>
      <c r="N52" s="9"/>
      <c r="O52" s="9"/>
      <c r="P52" s="9"/>
      <c r="Q52" s="9"/>
      <c r="R52" s="9"/>
      <c r="S52" s="9"/>
    </row>
    <row r="53" spans="1:19" x14ac:dyDescent="0.35">
      <c r="A53" s="9"/>
      <c r="B53" s="9"/>
      <c r="C53" s="9"/>
      <c r="D53" s="9"/>
      <c r="E53" s="9"/>
      <c r="F53" s="9"/>
      <c r="G53" s="9"/>
      <c r="H53" s="9"/>
      <c r="I53" s="9"/>
      <c r="J53" s="9"/>
      <c r="K53" s="9"/>
      <c r="L53" s="9"/>
      <c r="M53" s="9"/>
      <c r="N53" s="9"/>
      <c r="O53" s="9"/>
      <c r="P53" s="9"/>
      <c r="Q53" s="9"/>
      <c r="R53" s="9"/>
      <c r="S53" s="9"/>
    </row>
    <row r="54" spans="1:19" x14ac:dyDescent="0.35">
      <c r="A54" s="9"/>
      <c r="B54" s="9"/>
      <c r="C54" s="9"/>
      <c r="D54" s="9"/>
      <c r="E54" s="9"/>
      <c r="F54" s="9"/>
      <c r="G54" s="9"/>
      <c r="H54" s="9"/>
      <c r="I54" s="9"/>
      <c r="J54" s="9"/>
      <c r="K54" s="9"/>
      <c r="L54" s="9"/>
      <c r="M54" s="9"/>
      <c r="N54" s="9"/>
      <c r="O54" s="9"/>
      <c r="P54" s="9"/>
      <c r="Q54" s="9"/>
      <c r="R54" s="9"/>
      <c r="S54" s="9"/>
    </row>
    <row r="55" spans="1:19" x14ac:dyDescent="0.35">
      <c r="A55" s="9"/>
      <c r="B55" s="9"/>
      <c r="C55" s="9"/>
      <c r="D55" s="9"/>
      <c r="E55" s="9"/>
      <c r="F55" s="9"/>
      <c r="G55" s="9"/>
      <c r="H55" s="9"/>
      <c r="I55" s="9"/>
      <c r="J55" s="9"/>
      <c r="K55" s="9"/>
      <c r="L55" s="9"/>
      <c r="M55" s="9"/>
      <c r="N55" s="9"/>
      <c r="O55" s="9"/>
      <c r="P55" s="9"/>
      <c r="Q55" s="9"/>
      <c r="R55" s="9"/>
      <c r="S55" s="9"/>
    </row>
    <row r="56" spans="1:19" x14ac:dyDescent="0.35">
      <c r="A56" s="9"/>
      <c r="B56" s="9"/>
      <c r="C56" s="9"/>
      <c r="D56" s="9"/>
      <c r="E56" s="9"/>
      <c r="F56" s="9"/>
      <c r="G56" s="9"/>
      <c r="H56" s="9"/>
      <c r="I56" s="9"/>
      <c r="J56" s="9"/>
      <c r="K56" s="9"/>
      <c r="L56" s="9"/>
      <c r="M56" s="9"/>
      <c r="N56" s="9"/>
      <c r="O56" s="9"/>
      <c r="P56" s="9"/>
      <c r="Q56" s="9"/>
      <c r="R56" s="9"/>
      <c r="S56" s="9"/>
    </row>
    <row r="57" spans="1:19" x14ac:dyDescent="0.35">
      <c r="A57" s="9"/>
      <c r="B57" s="9"/>
      <c r="C57" s="9"/>
      <c r="D57" s="9"/>
      <c r="E57" s="9"/>
      <c r="F57" s="9"/>
      <c r="G57" s="9"/>
      <c r="H57" s="9"/>
      <c r="I57" s="9"/>
      <c r="J57" s="9"/>
      <c r="K57" s="9"/>
      <c r="L57" s="9"/>
      <c r="M57" s="9"/>
      <c r="N57" s="9"/>
      <c r="O57" s="9"/>
      <c r="P57" s="9"/>
      <c r="Q57" s="9"/>
      <c r="R57" s="9"/>
      <c r="S57" s="9"/>
    </row>
    <row r="58" spans="1:19" x14ac:dyDescent="0.35">
      <c r="A58" s="9"/>
      <c r="B58" s="9"/>
      <c r="C58" s="9"/>
      <c r="D58" s="9"/>
      <c r="E58" s="9"/>
      <c r="F58" s="9"/>
      <c r="G58" s="9"/>
      <c r="H58" s="9"/>
      <c r="I58" s="9"/>
      <c r="J58" s="9"/>
      <c r="K58" s="9"/>
      <c r="L58" s="9"/>
      <c r="M58" s="9"/>
      <c r="N58" s="9"/>
      <c r="O58" s="9"/>
      <c r="P58" s="9"/>
      <c r="Q58" s="9"/>
      <c r="R58" s="9"/>
      <c r="S58" s="9"/>
    </row>
    <row r="59" spans="1:19" x14ac:dyDescent="0.35">
      <c r="A59" s="9"/>
      <c r="B59" s="9"/>
      <c r="C59" s="9"/>
      <c r="D59" s="9"/>
      <c r="E59" s="9"/>
      <c r="F59" s="9"/>
      <c r="G59" s="9"/>
      <c r="H59" s="9"/>
      <c r="I59" s="9"/>
      <c r="J59" s="9"/>
      <c r="K59" s="9"/>
      <c r="L59" s="9"/>
      <c r="M59" s="9"/>
      <c r="N59" s="9"/>
      <c r="O59" s="9"/>
      <c r="P59" s="9"/>
      <c r="Q59" s="9"/>
      <c r="R59" s="9"/>
      <c r="S59" s="9"/>
    </row>
    <row r="60" spans="1:19" x14ac:dyDescent="0.35">
      <c r="A60" s="9"/>
      <c r="B60" s="9"/>
      <c r="C60" s="9"/>
      <c r="D60" s="9"/>
      <c r="E60" s="9"/>
      <c r="F60" s="9"/>
      <c r="G60" s="9"/>
      <c r="H60" s="9"/>
      <c r="I60" s="9"/>
      <c r="J60" s="9"/>
      <c r="K60" s="9"/>
      <c r="L60" s="9"/>
      <c r="M60" s="9"/>
      <c r="N60" s="9"/>
      <c r="O60" s="9"/>
      <c r="P60" s="9"/>
      <c r="Q60" s="9"/>
      <c r="R60" s="9"/>
      <c r="S60" s="9"/>
    </row>
    <row r="61" spans="1:19" x14ac:dyDescent="0.35">
      <c r="A61" s="9"/>
      <c r="B61" s="9"/>
      <c r="C61" s="9"/>
      <c r="D61" s="9"/>
      <c r="E61" s="9"/>
      <c r="F61" s="9"/>
      <c r="G61" s="9"/>
      <c r="H61" s="9"/>
      <c r="I61" s="9"/>
      <c r="J61" s="9"/>
      <c r="K61" s="9"/>
      <c r="L61" s="9"/>
      <c r="M61" s="9"/>
      <c r="N61" s="9"/>
      <c r="O61" s="9"/>
      <c r="P61" s="9"/>
      <c r="Q61" s="9"/>
      <c r="R61" s="9"/>
      <c r="S61" s="9"/>
    </row>
    <row r="62" spans="1:19" x14ac:dyDescent="0.35">
      <c r="A62" s="9"/>
      <c r="B62" s="9"/>
      <c r="C62" s="9"/>
      <c r="D62" s="9"/>
      <c r="E62" s="9"/>
      <c r="F62" s="9"/>
      <c r="G62" s="9"/>
      <c r="H62" s="9"/>
      <c r="I62" s="9"/>
      <c r="J62" s="9"/>
      <c r="K62" s="9"/>
      <c r="L62" s="9"/>
      <c r="M62" s="9"/>
      <c r="N62" s="9"/>
      <c r="O62" s="9"/>
      <c r="P62" s="9"/>
      <c r="Q62" s="9"/>
      <c r="R62" s="9"/>
      <c r="S62" s="9"/>
    </row>
    <row r="63" spans="1:19" x14ac:dyDescent="0.35">
      <c r="A63" s="9"/>
      <c r="B63" s="9"/>
      <c r="C63" s="9"/>
      <c r="D63" s="9"/>
      <c r="E63" s="9"/>
      <c r="F63" s="9"/>
      <c r="G63" s="9"/>
      <c r="H63" s="9"/>
      <c r="I63" s="9"/>
      <c r="J63" s="9"/>
      <c r="K63" s="9"/>
      <c r="L63" s="9"/>
      <c r="M63" s="9"/>
      <c r="N63" s="9"/>
      <c r="O63" s="9"/>
      <c r="P63" s="9"/>
      <c r="Q63" s="9"/>
      <c r="R63" s="9"/>
      <c r="S63" s="9"/>
    </row>
    <row r="64" spans="1:19" x14ac:dyDescent="0.35">
      <c r="A64" s="9"/>
      <c r="B64" s="9"/>
      <c r="C64" s="9"/>
      <c r="D64" s="9"/>
      <c r="E64" s="9"/>
      <c r="F64" s="9"/>
      <c r="G64" s="9"/>
      <c r="H64" s="9"/>
      <c r="I64" s="9"/>
      <c r="J64" s="9"/>
      <c r="K64" s="9"/>
      <c r="L64" s="9"/>
      <c r="M64" s="9"/>
      <c r="N64" s="9"/>
      <c r="O64" s="9"/>
      <c r="P64" s="9"/>
      <c r="Q64" s="9"/>
      <c r="R64" s="9"/>
      <c r="S64" s="9"/>
    </row>
    <row r="65" spans="1:19" x14ac:dyDescent="0.35">
      <c r="A65" s="9"/>
      <c r="B65" s="9"/>
      <c r="C65" s="9"/>
      <c r="D65" s="9"/>
      <c r="E65" s="9"/>
      <c r="F65" s="9"/>
      <c r="G65" s="9"/>
      <c r="H65" s="9"/>
      <c r="I65" s="9"/>
      <c r="J65" s="9"/>
      <c r="K65" s="9"/>
      <c r="L65" s="9"/>
      <c r="M65" s="9"/>
      <c r="N65" s="9"/>
      <c r="O65" s="9"/>
      <c r="P65" s="9"/>
      <c r="Q65" s="9"/>
      <c r="R65" s="9"/>
      <c r="S65" s="9"/>
    </row>
    <row r="66" spans="1:19" x14ac:dyDescent="0.35">
      <c r="A66" s="9"/>
      <c r="B66" s="9"/>
      <c r="C66" s="9"/>
      <c r="D66" s="9"/>
      <c r="E66" s="9"/>
      <c r="F66" s="9"/>
      <c r="G66" s="9"/>
      <c r="H66" s="9"/>
      <c r="I66" s="9"/>
      <c r="J66" s="9"/>
      <c r="K66" s="9"/>
      <c r="L66" s="9"/>
      <c r="M66" s="9"/>
      <c r="N66" s="9"/>
      <c r="O66" s="9"/>
      <c r="P66" s="9"/>
      <c r="Q66" s="9"/>
      <c r="R66" s="9"/>
      <c r="S66" s="9"/>
    </row>
    <row r="67" spans="1:19" x14ac:dyDescent="0.35">
      <c r="A67" s="9"/>
      <c r="B67" s="9"/>
      <c r="C67" s="9"/>
      <c r="D67" s="9"/>
      <c r="E67" s="9"/>
      <c r="F67" s="9"/>
      <c r="G67" s="9"/>
      <c r="H67" s="9"/>
      <c r="I67" s="9"/>
      <c r="J67" s="9"/>
      <c r="K67" s="9"/>
      <c r="L67" s="9"/>
      <c r="M67" s="9"/>
      <c r="N67" s="9"/>
      <c r="O67" s="9"/>
      <c r="P67" s="9"/>
      <c r="Q67" s="9"/>
      <c r="R67" s="9"/>
      <c r="S67" s="9"/>
    </row>
    <row r="68" spans="1:19" x14ac:dyDescent="0.35">
      <c r="A68" s="9"/>
      <c r="B68" s="9"/>
      <c r="C68" s="9"/>
      <c r="D68" s="9"/>
      <c r="E68" s="9"/>
      <c r="F68" s="9"/>
      <c r="G68" s="9"/>
      <c r="H68" s="9"/>
      <c r="I68" s="9"/>
      <c r="J68" s="9"/>
      <c r="K68" s="9"/>
      <c r="L68" s="9"/>
      <c r="M68" s="9"/>
      <c r="N68" s="9"/>
      <c r="O68" s="9"/>
      <c r="P68" s="9"/>
      <c r="Q68" s="9"/>
      <c r="R68" s="9"/>
      <c r="S68" s="9"/>
    </row>
    <row r="69" spans="1:19" x14ac:dyDescent="0.35">
      <c r="A69" s="9"/>
      <c r="B69" s="9"/>
      <c r="C69" s="9"/>
      <c r="D69" s="9"/>
      <c r="E69" s="9"/>
      <c r="F69" s="9"/>
      <c r="G69" s="9"/>
      <c r="H69" s="9"/>
      <c r="I69" s="9"/>
      <c r="J69" s="9"/>
      <c r="K69" s="9"/>
      <c r="L69" s="9"/>
      <c r="M69" s="9"/>
      <c r="N69" s="9"/>
      <c r="O69" s="9"/>
      <c r="P69" s="9"/>
      <c r="Q69" s="9"/>
      <c r="R69" s="9"/>
      <c r="S69" s="9"/>
    </row>
    <row r="70" spans="1:19" x14ac:dyDescent="0.35">
      <c r="A70" s="9"/>
      <c r="B70" s="9"/>
      <c r="C70" s="9"/>
      <c r="D70" s="9"/>
      <c r="E70" s="9"/>
      <c r="F70" s="9"/>
      <c r="G70" s="9"/>
      <c r="H70" s="9"/>
      <c r="I70" s="9"/>
      <c r="J70" s="9"/>
      <c r="K70" s="9"/>
      <c r="L70" s="9"/>
      <c r="M70" s="9"/>
      <c r="N70" s="9"/>
      <c r="O70" s="9"/>
      <c r="P70" s="9"/>
      <c r="Q70" s="9"/>
      <c r="R70" s="9"/>
      <c r="S70" s="9"/>
    </row>
    <row r="71" spans="1:19" x14ac:dyDescent="0.35">
      <c r="A71" s="9"/>
      <c r="B71" s="9"/>
      <c r="C71" s="9"/>
      <c r="D71" s="9"/>
      <c r="E71" s="9"/>
      <c r="F71" s="9"/>
      <c r="G71" s="9"/>
      <c r="H71" s="9"/>
      <c r="I71" s="9"/>
      <c r="J71" s="9"/>
      <c r="K71" s="9"/>
      <c r="L71" s="9"/>
      <c r="M71" s="9"/>
      <c r="N71" s="9"/>
      <c r="O71" s="9"/>
      <c r="P71" s="9"/>
      <c r="Q71" s="9"/>
      <c r="R71" s="9"/>
      <c r="S71" s="9"/>
    </row>
    <row r="72" spans="1:19" x14ac:dyDescent="0.35">
      <c r="A72" s="9"/>
      <c r="B72" s="9"/>
      <c r="C72" s="9"/>
      <c r="D72" s="9"/>
      <c r="E72" s="9"/>
      <c r="F72" s="9"/>
      <c r="G72" s="9"/>
      <c r="H72" s="9"/>
      <c r="I72" s="9"/>
      <c r="J72" s="9"/>
      <c r="K72" s="9"/>
      <c r="L72" s="9"/>
      <c r="M72" s="9"/>
      <c r="N72" s="9"/>
      <c r="O72" s="9"/>
      <c r="P72" s="9"/>
      <c r="Q72" s="9"/>
      <c r="R72" s="9"/>
      <c r="S72" s="9"/>
    </row>
    <row r="73" spans="1:19" x14ac:dyDescent="0.35">
      <c r="A73" s="9"/>
      <c r="B73" s="9"/>
      <c r="C73" s="9"/>
      <c r="D73" s="9"/>
      <c r="E73" s="9"/>
      <c r="F73" s="9"/>
      <c r="G73" s="9"/>
      <c r="H73" s="9"/>
      <c r="I73" s="9"/>
      <c r="J73" s="9"/>
      <c r="K73" s="9"/>
      <c r="L73" s="9"/>
      <c r="M73" s="9"/>
      <c r="N73" s="9"/>
      <c r="O73" s="9"/>
      <c r="P73" s="9"/>
      <c r="Q73" s="9"/>
      <c r="R73" s="9"/>
      <c r="S73" s="9"/>
    </row>
  </sheetData>
  <pageMargins left="0.7" right="0.7" top="0.75" bottom="0.75" header="0.3" footer="0.3"/>
  <pageSetup paperSize="9" orientation="portrait" r:id="rId1"/>
  <drawing r:id="rId2"/>
  <legacyDrawing r:id="rId3"/>
  <picture r:id="rId4"/>
  <extLst>
    <ext xmlns:x14="http://schemas.microsoft.com/office/spreadsheetml/2009/9/main" uri="{A8765BA9-456A-4dab-B4F3-ACF838C121DE}">
      <x14:slicerList>
        <x14:slicer r:id="rId5"/>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AF7287-DE0F-46AD-8E91-3A3272446467}">
  <dimension ref="A1"/>
  <sheetViews>
    <sheetView workbookViewId="0"/>
  </sheetViews>
  <sheetFormatPr defaultRowHeight="14.5" x14ac:dyDescent="0.35"/>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DDC649-51C2-4E3B-AA76-1BE22DEA259D}">
  <dimension ref="A1"/>
  <sheetViews>
    <sheetView workbookViewId="0">
      <selection activeCell="F25" sqref="F25"/>
    </sheetView>
  </sheetViews>
  <sheetFormatPr defaultRowHeight="14.5" x14ac:dyDescent="0.3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15FBAE-2E1E-4FFC-A15F-2398ACEAEF0F}">
  <dimension ref="A1"/>
  <sheetViews>
    <sheetView workbookViewId="0">
      <selection activeCell="L27" sqref="L27"/>
    </sheetView>
  </sheetViews>
  <sheetFormatPr defaultRowHeight="14.5" x14ac:dyDescent="0.35"/>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I m p l i c i t M e a s u r e s " > < C u s t o m C o n t e n t > < ! [ C D A T A [ F a l s e ] ] > < / C u s t o m C o n t e n t > < / G e m i n i > 
</file>

<file path=customXml/item10.xml>��< ? x m l   v e r s i o n = " 1 . 0 "   e n c o d i n g = " U T F - 1 6 " ? > < G e m i n i   x m l n s = " h t t p : / / g e m i n i / p i v o t c u s t o m i z a t i o n / S h o w H i d d e n " > < C u s t o m C o n t e n t > < ! [ C D A T A [ T r u e ] ] > < / C u s t o m C o n t e n t > < / G e m i n i > 
</file>

<file path=customXml/item11.xml>��< ? x m l   v e r s i o n = " 1 . 0 "   e n c o d i n g = " U T F - 1 6 " ? > < G e m i n i   x m l n s = " h t t p : / / g e m i n i / p i v o t c u s t o m i z a t i o n / S a n d b o x N o n E m p t y " > < C u s t o m C o n t e n t > < ! [ C D A T A [ 1 ] ] > < / 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 2 9 < / H e i g h t > < / S a n d b o x E d i t o r . F o r m u l a B a r S t a t 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 H o s p i t a l   E m e r g e n c y   R o o m 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 H o s p i t a l   E m e r g e n c y   R o o m 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 C o l u m n s \ P a t i e n t   I d < / K e y > < / a : K e y > < a : V a l u e   i : t y p e = " T a b l e W i d g e t B a s e V i e w S t a t e " / > < / a : K e y V a l u e O f D i a g r a m O b j e c t K e y a n y T y p e z b w N T n L X > < a : K e y V a l u e O f D i a g r a m O b j e c t K e y a n y T y p e z b w N T n L X > < a : K e y > < K e y > C o l u m n s \ P a t i e n t   A d m i s s i o n   D a t e . 1 < / K e y > < / a : K e y > < a : V a l u e   i : t y p e = " T a b l e W i d g e t B a s e V i e w S t a t e " / > < / a : K e y V a l u e O f D i a g r a m O b j e c t K e y a n y T y p e z b w N T n L X > < a : K e y V a l u e O f D i a g r a m O b j e c t K e y a n y T y p e z b w N T n L X > < a : K e y > < K e y > C o l u m n s \ P a t i e n t   A d m i s s i o n   T i m e 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 C o l u m n s \ P a t i e n t   G e n d e r < / K e y > < / a : K e y > < a : V a l u e   i : t y p e = " T a b l e W i d g e t B a s e V i e w S t a t e " / > < / a : K e y V a l u e O f D i a g r a m O b j e c t K e y a n y T y p e z b w N T n L X > < a : K e y V a l u e O f D i a g r a m O b j e c t K e y a n y T y p e z b w N T n L X > < a : K e y > < K e y > C o l u m n s \ P a t i e n t   A g e < / K e y > < / a : K e y > < a : V a l u e   i : t y p e = " T a b l e W i d g e t B a s e V i e w S t a t e " / > < / a : K e y V a l u e O f D i a g r a m O b j e c t K e y a n y T y p e z b w N T n L X > < a : K e y V a l u e O f D i a g r a m O b j e c t K e y a n y T y p e z b w N T n L X > < a : K e y > < K e y > C o l u m n s \ P a t i e n t   R a c e < / K e y > < / a : K e y > < a : V a l u e   i : t y p e = " T a b l e W i d g e t B a s e V i e w S t a t e " / > < / a : K e y V a l u e O f D i a g r a m O b j e c t K e y a n y T y p e z b w N T n L X > < a : K e y V a l u e O f D i a g r a m O b j e c t K e y a n y T y p e z b w N T n L X > < a : K e y > < K e y > C o l u m n s \ D e p a r t m e n t   R e f e r r a l < / K e y > < / a : K e y > < a : V a l u e   i : t y p e = " T a b l e W i d g e t B a s e V i e w S t a t e " / > < / a : K e y V a l u e O f D i a g r a m O b j e c t K e y a n y T y p e z b w N T n L X > < a : K e y V a l u e O f D i a g r a m O b j e c t K e y a n y T y p e z b w N T n L X > < a : K e y > < K e y > C o l u m n s \ P a t i e n t   A d m i s s i o n   F l a g < / K e y > < / a : K e y > < a : V a l u e   i : t y p e = " T a b l e W i d g e t B a s e V i e w S t a t e " / > < / a : K e y V a l u e O f D i a g r a m O b j e c t K e y a n y T y p e z b w N T n L X > < a : K e y V a l u e O f D i a g r a m O b j e c t K e y a n y T y p e z b w N T n L X > < a : K e y > < K e y > C o l u m n s \ P a t i e n t   S a t i s f a c t i o n   S c o r e < / K e y > < / a : K e y > < a : V a l u e   i : t y p e = " T a b l e W i d g e t B a s e V i e w S t a t e " / > < / a : K e y V a l u e O f D i a g r a m O b j e c t K e y a n y T y p e z b w N T n L X > < a : K e y V a l u e O f D i a g r a m O b j e c t K e y a n y T y p e z b w N T n L X > < a : K e y > < K e y > C o l u m n s \ P a t i e n t   W a i t t i m e 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 C o l u m n s \ P a t i e n t   A t t e n d   S t a t u s < / 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 H o s p i t a l   E m e r g e n c y   R o o m   D a t a _ c 2 4 0 1 8 f f - d b 8 5 - 4 6 a a - b 9 b 7 - a 2 6 f 2 3 8 4 6 3 b 3 < / K e y > < V a l u e   x m l n s : a = " h t t p : / / s c h e m a s . d a t a c o n t r a c t . o r g / 2 0 0 4 / 0 7 / M i c r o s o f t . A n a l y s i s S e r v i c e s . C o m m o n " > < a : H a s F o c u s > f a l s e < / a : H a s F o c u s > < a : S i z e A t D p i 9 6 > 1 3 6 < / a : S i z e A t D p i 9 6 > < a : V i s i b l e > t r u e < / a : V i s i b l e > < / V a l u e > < / K e y V a l u e O f s t r i n g S a n d b o x E d i t o r . M e a s u r e G r i d S t a t e S c d E 3 5 R y > < K e y V a l u e O f s t r i n g S a n d b o x E d i t o r . M e a s u r e G r i d S t a t e S c d E 3 5 R y > < K e y > C a l e n d a r   T a b l e _ d 5 2 9 3 7 5 f - 0 a 4 8 - 4 2 6 8 - 9 a f c - a 9 9 1 5 7 6 f c 1 c 7 < / K e y > < V a l u e   x m l n s : a = " h t t p : / / s c h e m a s . d a t a c o n t r a c t . o r g / 2 0 0 4 / 0 7 / M i c r o s o f t . A n a l y s i s S e r v i c e s . C o m m o n " > < a : H a s F o c u s > f a l s e < / a : H a s F o c u s > < a : S i z e A t D p i 9 6 > 1 3 3 < / a : S i z e A t D p i 9 6 > < a : V i s i b l e > t r u e < / a : V i s i b l e > < / V a l u e > < / K e y V a l u e O f s t r i n g S a n d b o x E d i t o r . M e a s u r e G r i d S t a t e S c d E 3 5 R y > < / A r r a y O f K e y V a l u e O f s t r i n g S a n d b o x E d i t o r . M e a s u r e G r i d S t a t e S c d E 3 5 R y > ] ] > < / C u s t o m C o n t e n t > < / G e m i n i > 
</file>

<file path=customXml/item17.xml>��< ? x m l   v e r s i o n = " 1 . 0 "   e n c o d i n g = " U T F - 1 6 " ? > < G e m i n i   x m l n s = " h t t p : / / g e m i n i / p i v o t c u s t o m i z a t i o n / T a b l e O r d e r " > < C u s t o m C o n t e n t > < ! [ C D A T A [ H o s p i t a l   E m e r g e n c y   R o o m   D a t a _ c 2 4 0 1 8 f f - d b 8 5 - 4 6 a a - b 9 b 7 - a 2 6 f 2 3 8 4 6 3 b 3 , C a l e n d a r   T a b l e _ d 5 2 9 3 7 5 f - 0 a 4 8 - 4 2 6 8 - 9 a f c - a 9 9 1 5 7 6 f c 1 c 7 ] ] > < / C u s t o m C o n t e n t > < / G e m i n i > 
</file>

<file path=customXml/item18.xml>��< ? x m l   v e r s i o n = " 1 . 0 "   e n c o d i n g = " U T F - 1 6 " ? > < G e m i n i   x m l n s = " h t t p : / / g e m i n i / p i v o t c u s t o m i z a t i o n / C l i e n t W i n d o w X M L " > < C u s t o m C o n t e n t > < ! [ C D A T A [ H o s p i t a l   E m e r g e n c y   R o o m   D a t a _ c 2 4 0 1 8 f f - d b 8 5 - 4 6 a a - b 9 b 7 - a 2 6 f 2 3 8 4 6 3 b 3 ] ] > < / C u s t o m C o n t e n t > < / G e m i n i > 
</file>

<file path=customXml/item2.xml>��< ? x m l   v e r s i o n = " 1 . 0 "   e n c o d i n g = " U T F - 1 6 " ? > < G e m i n i   x m l n s = " h t t p : / / g e m i n i / p i v o t c u s t o m i z a t i o n / T a b l e X M L _ C a l e n d a r   T a b l e _ d 5 2 9 3 7 5 f - 0 a 4 8 - 4 2 6 8 - 9 a f c - a 9 9 1 5 7 6 f c 1 c 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 9 3 < / i n t > < / v a l u e > < / i t e m > < / C o l u m n W i d t h s > < C o l u m n D i s p l a y I n d e x > < i t e m > < k e y > < s t r i n g > D a t e < / s t r i n g > < / k e y > < v a l u e > < i n t > 0 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I s S a n d b o x E m b e d d e d " > < C u s t o m C o n t e n t > < ! [ C D A T A [ y e s ] ] > < / 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 H o s p i t a l   E m e r g e n c y   R o o m   D a t a 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 H o s p i t a l   E m e r g e n c y   R o o m   D a t a 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 C o l u m n s \ P a t i e n t   I d < / K e y > < / D i a g r a m O b j e c t K e y > < D i a g r a m O b j e c t K e y > < K e y > C o l u m n s \ P a t i e n t   A d m i s s i o n   D a t e . 1 < / K e y > < / D i a g r a m O b j e c t K e y > < D i a g r a m O b j e c t K e y > < K e y > C o l u m n s \ P a t i e n t   A d m i s s i o n   T i m e < / K e y > < / D i a g r a m O b j e c t K e y > < D i a g r a m O b j e c t K e y > < K e y > C o l u m n s \ N a m e < / K e y > < / D i a g r a m O b j e c t K e y > < D i a g r a m O b j e c t K e y > < K e y > C o l u m n s \ P a t i e n t   G e n d e r < / K e y > < / D i a g r a m O b j e c t K e y > < D i a g r a m O b j e c t K e y > < K e y > C o l u m n s \ P a t i e n t   A g e < / K e y > < / D i a g r a m O b j e c t K e y > < D i a g r a m O b j e c t K e y > < K e y > C o l u m n s \ P a t i e n t   R a c e < / K e y > < / D i a g r a m O b j e c t K e y > < D i a g r a m O b j e c t K e y > < K e y > C o l u m n s \ D e p a r t m e n t   R e f e r r a l < / K e y > < / D i a g r a m O b j e c t K e y > < D i a g r a m O b j e c t K e y > < K e y > C o l u m n s \ P a t i e n t   A d m i s s i o n   F l a g < / K e y > < / D i a g r a m O b j e c t K e y > < D i a g r a m O b j e c t K e y > < K e y > C o l u m n s \ P a t i e n t   S a t i s f a c t i o n   S c o r e < / K e y > < / D i a g r a m O b j e c t K e y > < D i a g r a m O b j e c t K e y > < K e y > C o l u m n s \ P a t i e n t   W a i t t i m e < / K e y > < / D i a g r a m O b j e c t K e y > < D i a g r a m O b j e c t K e y > < K e y > C o l u m n s \ A g e   G r o u p < / K e y > < / D i a g r a m O b j e c t K e y > < D i a g r a m O b j e c t K e y > < K e y > C o l u m n s \ P a t i e n t   A t t e n d   S t a t u s 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 C o l u m n s \ P a t i e n t   I d < / K e y > < / a : K e y > < a : V a l u e   i : t y p e = " M e a s u r e G r i d N o d e V i e w S t a t e " > < L a y e d O u t > t r u e < / L a y e d O u t > < / a : V a l u e > < / a : K e y V a l u e O f D i a g r a m O b j e c t K e y a n y T y p e z b w N T n L X > < a : K e y V a l u e O f D i a g r a m O b j e c t K e y a n y T y p e z b w N T n L X > < a : K e y > < K e y > C o l u m n s \ P a t i e n t   A d m i s s i o n   D a t e . 1 < / K e y > < / a : K e y > < a : V a l u e   i : t y p e = " M e a s u r e G r i d N o d e V i e w S t a t e " > < C o l u m n > 1 < / C o l u m n > < L a y e d O u t > t r u e < / L a y e d O u t > < / a : V a l u e > < / a : K e y V a l u e O f D i a g r a m O b j e c t K e y a n y T y p e z b w N T n L X > < a : K e y V a l u e O f D i a g r a m O b j e c t K e y a n y T y p e z b w N T n L X > < a : K e y > < K e y > C o l u m n s \ P a t i e n t   A d m i s s i o n   T i m e < / K e y > < / a : K e y > < a : V a l u e   i : t y p e = " M e a s u r e G r i d N o d e V i e w S t a t e " > < C o l u m n > 2 < / C o l u m n > < L a y e d O u t > t r u e < / L a y e d O u t > < / a : V a l u e > < / a : K e y V a l u e O f D i a g r a m O b j e c t K e y a n y T y p e z b w N T n L X > < a : K e y V a l u e O f D i a g r a m O b j e c t K e y a n y T y p e z b w N T n L X > < a : K e y > < K e y > C o l u m n s \ N a m e < / K e y > < / a : K e y > < a : V a l u e   i : t y p e = " M e a s u r e G r i d N o d e V i e w S t a t e " > < C o l u m n > 3 < / C o l u m n > < L a y e d O u t > t r u e < / L a y e d O u t > < / a : V a l u e > < / a : K e y V a l u e O f D i a g r a m O b j e c t K e y a n y T y p e z b w N T n L X > < a : K e y V a l u e O f D i a g r a m O b j e c t K e y a n y T y p e z b w N T n L X > < a : K e y > < K e y > C o l u m n s \ P a t i e n t   G e n d e r < / K e y > < / a : K e y > < a : V a l u e   i : t y p e = " M e a s u r e G r i d N o d e V i e w S t a t e " > < C o l u m n > 4 < / C o l u m n > < L a y e d O u t > t r u e < / L a y e d O u t > < / a : V a l u e > < / a : K e y V a l u e O f D i a g r a m O b j e c t K e y a n y T y p e z b w N T n L X > < a : K e y V a l u e O f D i a g r a m O b j e c t K e y a n y T y p e z b w N T n L X > < a : K e y > < K e y > C o l u m n s \ P a t i e n t   A g e < / K e y > < / a : K e y > < a : V a l u e   i : t y p e = " M e a s u r e G r i d N o d e V i e w S t a t e " > < C o l u m n > 5 < / C o l u m n > < L a y e d O u t > t r u e < / L a y e d O u t > < / a : V a l u e > < / a : K e y V a l u e O f D i a g r a m O b j e c t K e y a n y T y p e z b w N T n L X > < a : K e y V a l u e O f D i a g r a m O b j e c t K e y a n y T y p e z b w N T n L X > < a : K e y > < K e y > C o l u m n s \ P a t i e n t   R a c e < / K e y > < / a : K e y > < a : V a l u e   i : t y p e = " M e a s u r e G r i d N o d e V i e w S t a t e " > < C o l u m n > 6 < / C o l u m n > < L a y e d O u t > t r u e < / L a y e d O u t > < / a : V a l u e > < / a : K e y V a l u e O f D i a g r a m O b j e c t K e y a n y T y p e z b w N T n L X > < a : K e y V a l u e O f D i a g r a m O b j e c t K e y a n y T y p e z b w N T n L X > < a : K e y > < K e y > C o l u m n s \ D e p a r t m e n t   R e f e r r a l < / K e y > < / a : K e y > < a : V a l u e   i : t y p e = " M e a s u r e G r i d N o d e V i e w S t a t e " > < C o l u m n > 7 < / C o l u m n > < L a y e d O u t > t r u e < / L a y e d O u t > < / a : V a l u e > < / a : K e y V a l u e O f D i a g r a m O b j e c t K e y a n y T y p e z b w N T n L X > < a : K e y V a l u e O f D i a g r a m O b j e c t K e y a n y T y p e z b w N T n L X > < a : K e y > < K e y > C o l u m n s \ P a t i e n t   A d m i s s i o n   F l a g < / K e y > < / a : K e y > < a : V a l u e   i : t y p e = " M e a s u r e G r i d N o d e V i e w S t a t e " > < C o l u m n > 8 < / C o l u m n > < L a y e d O u t > t r u e < / L a y e d O u t > < / a : V a l u e > < / a : K e y V a l u e O f D i a g r a m O b j e c t K e y a n y T y p e z b w N T n L X > < a : K e y V a l u e O f D i a g r a m O b j e c t K e y a n y T y p e z b w N T n L X > < a : K e y > < K e y > C o l u m n s \ P a t i e n t   S a t i s f a c t i o n   S c o r e < / K e y > < / a : K e y > < a : V a l u e   i : t y p e = " M e a s u r e G r i d N o d e V i e w S t a t e " > < C o l u m n > 9 < / C o l u m n > < L a y e d O u t > t r u e < / L a y e d O u t > < / a : V a l u e > < / a : K e y V a l u e O f D i a g r a m O b j e c t K e y a n y T y p e z b w N T n L X > < a : K e y V a l u e O f D i a g r a m O b j e c t K e y a n y T y p e z b w N T n L X > < a : K e y > < K e y > C o l u m n s \ P a t i e n t   W a i t t i m e < / K e y > < / a : K e y > < a : V a l u e   i : t y p e = " M e a s u r e G r i d N o d e V i e w S t a t e " > < C o l u m n > 1 0 < / C o l u m n > < L a y e d O u t > t r u e < / L a y e d O u t > < / a : V a l u e > < / a : K e y V a l u e O f D i a g r a m O b j e c t K e y a n y T y p e z b w N T n L X > < a : K e y V a l u e O f D i a g r a m O b j e c t K e y a n y T y p e z b w N T n L X > < a : K e y > < K e y > C o l u m n s \ A g e   G r o u p < / K e y > < / a : K e y > < a : V a l u e   i : t y p e = " M e a s u r e G r i d N o d e V i e w S t a t e " > < C o l u m n > 1 1 < / C o l u m n > < L a y e d O u t > t r u e < / L a y e d O u t > < / a : V a l u e > < / a : K e y V a l u e O f D i a g r a m O b j e c t K e y a n y T y p e z b w N T n L X > < a : K e y V a l u e O f D i a g r a m O b j e c t K e y a n y T y p e z b w N T n L X > < a : K e y > < K e y > C o l u m n s \ P a t i e n t   A t t e n d   S t a t u s < / K e y > < / a : K e y > < a : V a l u e   i : t y p e = " M e a s u r e G r i d N o d e V i e w S t a t e " > < C o l u m n > 1 2 < / 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 T a g s \ T a b l e s \ & l t ; T a b l e s \ H o s p i t a l   E m e r g e n c y   R o o m   D a t a & g t ; < / K e y > < / D i a g r a m O b j e c t K e y > < D i a g r a m O b j e c t K e y > < K e y > D y n a m i c   T a g s \ T a b l e s \ & l t ; T a b l e s \ C a l e n d a r   T a b l e & g t ; < / K e y > < / D i a g r a m O b j e c t K e y > < D i a g r a m O b j e c t K e y > < K e y > T a b l e s \ H o s p i t a l   E m e r g e n c y   R o o m   D a t a < / K e y > < / D i a g r a m O b j e c t K e y > < D i a g r a m O b j e c t K e y > < K e y > T a b l e s \ H o s p i t a l   E m e r g e n c y   R o o m   D a t a \ C o l u m n s \ P a t i e n t   I d < / K e y > < / D i a g r a m O b j e c t K e y > < D i a g r a m O b j e c t K e y > < K e y > T a b l e s \ H o s p i t a l   E m e r g e n c y   R o o m   D a t a \ C o l u m n s \ P a t i e n t   A d m i s s i o n   D a t e . 1 < / K e y > < / D i a g r a m O b j e c t K e y > < D i a g r a m O b j e c t K e y > < K e y > T a b l e s \ H o s p i t a l   E m e r g e n c y   R o o m   D a t a \ C o l u m n s \ P a t i e n t   A d m i s s i o n   T i m e < / K e y > < / D i a g r a m O b j e c t K e y > < D i a g r a m O b j e c t K e y > < K e y > T a b l e s \ H o s p i t a l   E m e r g e n c y   R o o m   D a t a \ C o l u m n s \ N a m e < / K e y > < / D i a g r a m O b j e c t K e y > < D i a g r a m O b j e c t K e y > < K e y > T a b l e s \ H o s p i t a l   E m e r g e n c y   R o o m   D a t a \ C o l u m n s \ P a t i e n t   G e n d e r < / K e y > < / D i a g r a m O b j e c t K e y > < D i a g r a m O b j e c t K e y > < K e y > T a b l e s \ H o s p i t a l   E m e r g e n c y   R o o m   D a t a \ C o l u m n s \ P a t i e n t   A g e < / K e y > < / D i a g r a m O b j e c t K e y > < D i a g r a m O b j e c t K e y > < K e y > T a b l e s \ H o s p i t a l   E m e r g e n c y   R o o m   D a t a \ C o l u m n s \ P a t i e n t   R a c e < / K e y > < / D i a g r a m O b j e c t K e y > < D i a g r a m O b j e c t K e y > < K e y > T a b l e s \ H o s p i t a l   E m e r g e n c y   R o o m   D a t a \ C o l u m n s \ D e p a r t m e n t   R e f e r r a l < / K e y > < / D i a g r a m O b j e c t K e y > < D i a g r a m O b j e c t K e y > < K e y > T a b l e s \ H o s p i t a l   E m e r g e n c y   R o o m   D a t a \ C o l u m n s \ P a t i e n t   A d m i s s i o n   F l a g < / K e y > < / D i a g r a m O b j e c t K e y > < D i a g r a m O b j e c t K e y > < K e y > T a b l e s \ H o s p i t a l   E m e r g e n c y   R o o m   D a t a \ C o l u m n s \ P a t i e n t   S a t i s f a c t i o n   S c o r e < / K e y > < / D i a g r a m O b j e c t K e y > < D i a g r a m O b j e c t K e y > < K e y > T a b l e s \ H o s p i t a l   E m e r g e n c y   R o o m   D a t a \ C o l u m n s \ P a t i e n t   W a i t t i m e < / K e y > < / D i a g r a m O b j e c t K e y > < D i a g r a m O b j e c t K e y > < K e y > T a b l e s \ H o s p i t a l   E m e r g e n c y   R o o m   D a t a \ C o l u m n s \ A g e   G r o u p < / K e y > < / D i a g r a m O b j e c t K e y > < D i a g r a m O b j e c t K e y > < K e y > T a b l e s \ H o s p i t a l   E m e r g e n c y   R o o m   D a t a \ C o l u m n s \ P a t i e n t   A t t e n d   S t a t u s < / K e y > < / D i a g r a m O b j e c t K e y > < D i a g r a m O b j e c t K e y > < K e y > T a b l e s \ C a l e n d a r   T a b l e < / K e y > < / D i a g r a m O b j e c t K e y > < D i a g r a m O b j e c t K e y > < K e y > T a b l e s \ C a l e n d a r   T a b l e \ C o l u m n s \ D a t e < / K e y > < / D i a g r a m O b j e c t K e y > < D i a g r a m O b j e c t K e y > < K e y > R e l a t i o n s h i p s \ & l t ; T a b l e s \ H o s p i t a l   E m e r g e n c y   R o o m   D a t a \ C o l u m n s \ P a t i e n t   A d m i s s i o n   D a t e . 1 & g t ; - & l t ; T a b l e s \ C a l e n d a r   T a b l e \ C o l u m n s \ D a t e & g t ; < / K e y > < / D i a g r a m O b j e c t K e y > < D i a g r a m O b j e c t K e y > < K e y > R e l a t i o n s h i p s \ & l t ; T a b l e s \ H o s p i t a l   E m e r g e n c y   R o o m   D a t a \ C o l u m n s \ P a t i e n t   A d m i s s i o n   D a t e . 1 & g t ; - & l t ; T a b l e s \ C a l e n d a r   T a b l e \ C o l u m n s \ D a t e & g t ; \ F K < / K e y > < / D i a g r a m O b j e c t K e y > < D i a g r a m O b j e c t K e y > < K e y > R e l a t i o n s h i p s \ & l t ; T a b l e s \ H o s p i t a l   E m e r g e n c y   R o o m   D a t a \ C o l u m n s \ P a t i e n t   A d m i s s i o n   D a t e . 1 & g t ; - & l t ; T a b l e s \ C a l e n d a r   T a b l e \ C o l u m n s \ D a t e & g t ; \ P K < / K e y > < / D i a g r a m O b j e c t K e y > < D i a g r a m O b j e c t K e y > < K e y > R e l a t i o n s h i p s \ & l t ; T a b l e s \ H o s p i t a l   E m e r g e n c y   R o o m   D a t a \ C o l u m n s \ P a t i e n t   A d m i s s i o n   D a t e . 1 & g t ; - & l t ; T a b l e s \ C a l e n d a r   T a b l e \ C o l u m n s \ D a t e & g t ; \ C r o s s F i l t e r < / K e y > < / D i a g r a m O b j e c t K e y > < / A l l K e y s > < S e l e c t e d K e y s > < D i a g r a m O b j e c t K e y > < K e y > T a b l e s \ C a l e n d a r   T a b l e 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 T a g s \ T a b l e s \ & l t ; T a b l e s \ H o s p i t a l   E m e r g e n c y   R o o m   D a t a & g t ; < / K e y > < / a : K e y > < a : V a l u e   i : t y p e = " D i a g r a m D i s p l a y T a g V i e w S t a t e " > < I s N o t F i l t e r e d O u t > t r u e < / I s N o t F i l t e r e d O u t > < / a : V a l u e > < / a : K e y V a l u e O f D i a g r a m O b j e c t K e y a n y T y p e z b w N T n L X > < a : K e y V a l u e O f D i a g r a m O b j e c t K e y a n y T y p e z b w N T n L X > < a : K e y > < K e y > D y n a m i c   T a g s \ T a b l e s \ & l t ; T a b l e s \ C a l e n d a r   T a b l e & g t ; < / K e y > < / a : K e y > < a : V a l u e   i : t y p e = " D i a g r a m D i s p l a y T a g V i e w S t a t e " > < I s N o t F i l t e r e d O u t > t r u e < / I s N o t F i l t e r e d O u t > < / a : V a l u e > < / a : K e y V a l u e O f D i a g r a m O b j e c t K e y a n y T y p e z b w N T n L X > < a : K e y V a l u e O f D i a g r a m O b j e c t K e y a n y T y p e z b w N T n L X > < a : K e y > < K e y > T a b l e s \ H o s p i t a l   E m e r g e n c y   R o o m   D a t a < / K e y > < / a : K e y > < a : V a l u e   i : t y p e = " D i a g r a m D i s p l a y N o d e V i e w S t a t e " > < H e i g h t > 3 6 4 . 6 6 6 6 6 6 6 6 6 6 6 6 6 9 < / H e i g h t > < I s E x p a n d e d > t r u e < / I s E x p a n d e d > < L a y e d O u t > t r u e < / L a y e d O u t > < W i d t h > 2 7 2 < / W i d t h > < / a : V a l u e > < / a : K e y V a l u e O f D i a g r a m O b j e c t K e y a n y T y p e z b w N T n L X > < a : K e y V a l u e O f D i a g r a m O b j e c t K e y a n y T y p e z b w N T n L X > < a : K e y > < K e y > T a b l e s \ H o s p i t a l   E m e r g e n c y   R o o m   D a t a \ C o l u m n s \ P a t i e n t   I d < / K e y > < / a : K e y > < a : V a l u e   i : t y p e = " D i a g r a m D i s p l a y N o d e V i e w S t a t e " > < H e i g h t > 1 5 0 < / H e i g h t > < I s E x p a n d e d > t r u e < / I s E x p a n d e d > < W i d t h > 2 0 0 < / W i d t h > < / a : V a l u e > < / a : K e y V a l u e O f D i a g r a m O b j e c t K e y a n y T y p e z b w N T n L X > < a : K e y V a l u e O f D i a g r a m O b j e c t K e y a n y T y p e z b w N T n L X > < a : K e y > < K e y > T a b l e s \ H o s p i t a l   E m e r g e n c y   R o o m   D a t a \ C o l u m n s \ P a t i e n t   A d m i s s i o n   D a t e . 1 < / K e y > < / a : K e y > < a : V a l u e   i : t y p e = " D i a g r a m D i s p l a y N o d e V i e w S t a t e " > < H e i g h t > 1 5 0 < / H e i g h t > < I s E x p a n d e d > t r u e < / I s E x p a n d e d > < W i d t h > 2 0 0 < / W i d t h > < / a : V a l u e > < / a : K e y V a l u e O f D i a g r a m O b j e c t K e y a n y T y p e z b w N T n L X > < a : K e y V a l u e O f D i a g r a m O b j e c t K e y a n y T y p e z b w N T n L X > < a : K e y > < K e y > T a b l e s \ H o s p i t a l   E m e r g e n c y   R o o m   D a t a \ C o l u m n s \ P a t i e n t   A d m i s s i o n   T i m e < / K e y > < / a : K e y > < a : V a l u e   i : t y p e = " D i a g r a m D i s p l a y N o d e V i e w S t a t e " > < H e i g h t > 1 5 0 < / H e i g h t > < I s E x p a n d e d > t r u e < / I s E x p a n d e d > < W i d t h > 2 0 0 < / W i d t h > < / a : V a l u e > < / a : K e y V a l u e O f D i a g r a m O b j e c t K e y a n y T y p e z b w N T n L X > < a : K e y V a l u e O f D i a g r a m O b j e c t K e y a n y T y p e z b w N T n L X > < a : K e y > < K e y > T a b l e s \ H o s p i t a l   E m e r g e n c y   R o o m   D a t a \ C o l u m n s \ N a m e < / K e y > < / a : K e y > < a : V a l u e   i : t y p e = " D i a g r a m D i s p l a y N o d e V i e w S t a t e " > < H e i g h t > 1 5 0 < / H e i g h t > < I s E x p a n d e d > t r u e < / I s E x p a n d e d > < W i d t h > 2 0 0 < / W i d t h > < / a : V a l u e > < / a : K e y V a l u e O f D i a g r a m O b j e c t K e y a n y T y p e z b w N T n L X > < a : K e y V a l u e O f D i a g r a m O b j e c t K e y a n y T y p e z b w N T n L X > < a : K e y > < K e y > T a b l e s \ H o s p i t a l   E m e r g e n c y   R o o m   D a t a \ C o l u m n s \ P a t i e n t   G e n d e r < / K e y > < / a : K e y > < a : V a l u e   i : t y p e = " D i a g r a m D i s p l a y N o d e V i e w S t a t e " > < H e i g h t > 1 5 0 < / H e i g h t > < I s E x p a n d e d > t r u e < / I s E x p a n d e d > < W i d t h > 2 0 0 < / W i d t h > < / a : V a l u e > < / a : K e y V a l u e O f D i a g r a m O b j e c t K e y a n y T y p e z b w N T n L X > < a : K e y V a l u e O f D i a g r a m O b j e c t K e y a n y T y p e z b w N T n L X > < a : K e y > < K e y > T a b l e s \ H o s p i t a l   E m e r g e n c y   R o o m   D a t a \ C o l u m n s \ P a t i e n t   A g e < / K e y > < / a : K e y > < a : V a l u e   i : t y p e = " D i a g r a m D i s p l a y N o d e V i e w S t a t e " > < H e i g h t > 1 5 0 < / H e i g h t > < I s E x p a n d e d > t r u e < / I s E x p a n d e d > < W i d t h > 2 0 0 < / W i d t h > < / a : V a l u e > < / a : K e y V a l u e O f D i a g r a m O b j e c t K e y a n y T y p e z b w N T n L X > < a : K e y V a l u e O f D i a g r a m O b j e c t K e y a n y T y p e z b w N T n L X > < a : K e y > < K e y > T a b l e s \ H o s p i t a l   E m e r g e n c y   R o o m   D a t a \ C o l u m n s \ P a t i e n t   R a c e < / K e y > < / a : K e y > < a : V a l u e   i : t y p e = " D i a g r a m D i s p l a y N o d e V i e w S t a t e " > < H e i g h t > 1 5 0 < / H e i g h t > < I s E x p a n d e d > t r u e < / I s E x p a n d e d > < W i d t h > 2 0 0 < / W i d t h > < / a : V a l u e > < / a : K e y V a l u e O f D i a g r a m O b j e c t K e y a n y T y p e z b w N T n L X > < a : K e y V a l u e O f D i a g r a m O b j e c t K e y a n y T y p e z b w N T n L X > < a : K e y > < K e y > T a b l e s \ H o s p i t a l   E m e r g e n c y   R o o m   D a t a \ C o l u m n s \ D e p a r t m e n t   R e f e r r a l < / K e y > < / a : K e y > < a : V a l u e   i : t y p e = " D i a g r a m D i s p l a y N o d e V i e w S t a t e " > < H e i g h t > 1 5 0 < / H e i g h t > < I s E x p a n d e d > t r u e < / I s E x p a n d e d > < W i d t h > 2 0 0 < / W i d t h > < / a : V a l u e > < / a : K e y V a l u e O f D i a g r a m O b j e c t K e y a n y T y p e z b w N T n L X > < a : K e y V a l u e O f D i a g r a m O b j e c t K e y a n y T y p e z b w N T n L X > < a : K e y > < K e y > T a b l e s \ H o s p i t a l   E m e r g e n c y   R o o m   D a t a \ C o l u m n s \ P a t i e n t   A d m i s s i o n   F l a g < / K e y > < / a : K e y > < a : V a l u e   i : t y p e = " D i a g r a m D i s p l a y N o d e V i e w S t a t e " > < H e i g h t > 1 5 0 < / H e i g h t > < I s E x p a n d e d > t r u e < / I s E x p a n d e d > < W i d t h > 2 0 0 < / W i d t h > < / a : V a l u e > < / a : K e y V a l u e O f D i a g r a m O b j e c t K e y a n y T y p e z b w N T n L X > < a : K e y V a l u e O f D i a g r a m O b j e c t K e y a n y T y p e z b w N T n L X > < a : K e y > < K e y > T a b l e s \ H o s p i t a l   E m e r g e n c y   R o o m   D a t a \ C o l u m n s \ P a t i e n t   S a t i s f a c t i o n   S c o r e < / K e y > < / a : K e y > < a : V a l u e   i : t y p e = " D i a g r a m D i s p l a y N o d e V i e w S t a t e " > < H e i g h t > 1 5 0 < / H e i g h t > < I s E x p a n d e d > t r u e < / I s E x p a n d e d > < W i d t h > 2 0 0 < / W i d t h > < / a : V a l u e > < / a : K e y V a l u e O f D i a g r a m O b j e c t K e y a n y T y p e z b w N T n L X > < a : K e y V a l u e O f D i a g r a m O b j e c t K e y a n y T y p e z b w N T n L X > < a : K e y > < K e y > T a b l e s \ H o s p i t a l   E m e r g e n c y   R o o m   D a t a \ C o l u m n s \ P a t i e n t   W a i t t i m e < / K e y > < / a : K e y > < a : V a l u e   i : t y p e = " D i a g r a m D i s p l a y N o d e V i e w S t a t e " > < H e i g h t > 1 5 0 < / H e i g h t > < I s E x p a n d e d > t r u e < / I s E x p a n d e d > < W i d t h > 2 0 0 < / W i d t h > < / a : V a l u e > < / a : K e y V a l u e O f D i a g r a m O b j e c t K e y a n y T y p e z b w N T n L X > < a : K e y V a l u e O f D i a g r a m O b j e c t K e y a n y T y p e z b w N T n L X > < a : K e y > < K e y > T a b l e s \ H o s p i t a l   E m e r g e n c y   R o o m   D a t a \ C o l u m n s \ A g e   G r o u p < / K e y > < / a : K e y > < a : V a l u e   i : t y p e = " D i a g r a m D i s p l a y N o d e V i e w S t a t e " > < H e i g h t > 1 5 0 < / H e i g h t > < I s E x p a n d e d > t r u e < / I s E x p a n d e d > < W i d t h > 2 0 0 < / W i d t h > < / a : V a l u e > < / a : K e y V a l u e O f D i a g r a m O b j e c t K e y a n y T y p e z b w N T n L X > < a : K e y V a l u e O f D i a g r a m O b j e c t K e y a n y T y p e z b w N T n L X > < a : K e y > < K e y > T a b l e s \ H o s p i t a l   E m e r g e n c y   R o o m   D a t a \ C o l u m n s \ P a t i e n t   A t t e n d   S t a t u s < / K e y > < / a : K e y > < a : V a l u e   i : t y p e = " D i a g r a m D i s p l a y N o d e V i e w S t a t e " > < H e i g h t > 1 5 0 < / H e i g h t > < I s E x p a n d e d > t r u e < / I s E x p a n d e d > < W i d t h > 2 0 0 < / W i d t h > < / a : V a l u e > < / a : K e y V a l u e O f D i a g r a m O b j e c t K e y a n y T y p e z b w N T n L X > < a : K e y V a l u e O f D i a g r a m O b j e c t K e y a n y T y p e z b w N T n L X > < a : K e y > < K e y > T a b l e s \ C a l e n d a r   T a b l e < / K e y > < / a : K e y > < a : V a l u e   i : t y p e = " D i a g r a m D i s p l a y N o d e V i e w S t a t e " > < H e i g h t > 1 0 6 . 6 6 6 6 6 6 6 6 6 6 6 6 5 2 < / H e i g h t > < I s E x p a n d e d > t r u e < / I s E x p a n d e d > < L a y e d O u t > t r u e < / L a y e d O u t > < L e f t > 4 4 3 . 9 0 3 8 1 0 5 6 7 6 6 5 6 9 < / L e f t > < T a b I n d e x > 1 < / T a b I n d e x > < W i d t h > 1 6 2 . 6 6 6 6 6 6 6 6 6 6 6 6 9 7 < / W i d t h > < / a : V a l u e > < / a : K e y V a l u e O f D i a g r a m O b j e c t K e y a n y T y p e z b w N T n L X > < a : K e y V a l u e O f D i a g r a m O b j e c t K e y a n y T y p e z b w N T n L X > < a : K e y > < K e y > T a b l e s \ C a l e n d a r   T a b l e \ C o l u m n s \ D a t e < / K e y > < / a : K e y > < a : V a l u e   i : t y p e = " D i a g r a m D i s p l a y N o d e V i e w S t a t e " > < H e i g h t > 1 5 0 < / H e i g h t > < I s E x p a n d e d > t r u e < / I s E x p a n d e d > < W i d t h > 2 0 0 < / W i d t h > < / a : V a l u e > < / a : K e y V a l u e O f D i a g r a m O b j e c t K e y a n y T y p e z b w N T n L X > < a : K e y V a l u e O f D i a g r a m O b j e c t K e y a n y T y p e z b w N T n L X > < a : K e y > < K e y > R e l a t i o n s h i p s \ & l t ; T a b l e s \ H o s p i t a l   E m e r g e n c y   R o o m   D a t a \ C o l u m n s \ P a t i e n t   A d m i s s i o n   D a t e . 1 & g t ; - & l t ; T a b l e s \ C a l e n d a r   T a b l e \ C o l u m n s \ D a t e & g t ; < / K e y > < / a : K e y > < a : V a l u e   i : t y p e = " D i a g r a m D i s p l a y L i n k V i e w S t a t e " > < A u t o m a t i o n P r o p e r t y H e l p e r T e x t > E n d   p o i n t   1 :   ( 2 8 8 , 1 8 2 . 3 3 3 3 3 3 ) .   E n d   p o i n t   2 :   ( 4 2 7 . 9 0 3 8 1 0 5 6 7 6 6 6 , 5 3 . 3 3 3 3 3 3 )   < / A u t o m a t i o n P r o p e r t y H e l p e r T e x t > < L a y e d O u t > t r u e < / L a y e d O u t > < P o i n t s   x m l n s : b = " h t t p : / / s c h e m a s . d a t a c o n t r a c t . o r g / 2 0 0 4 / 0 7 / S y s t e m . W i n d o w s " > < b : P o i n t > < b : _ x > 2 8 8 < / b : _ x > < b : _ y > 1 8 2 . 3 3 3 3 3 2 9 9 9 9 9 9 9 8 < / b : _ y > < / b : P o i n t > < b : P o i n t > < b : _ x > 3 5 5 . 9 5 1 9 0 5 5 < / b : _ x > < b : _ y > 1 8 2 . 3 3 3 3 3 2 9 9 9 9 9 9 9 8 < / b : _ y > < / b : P o i n t > < b : P o i n t > < b : _ x > 3 5 7 . 9 5 1 9 0 5 5 < / b : _ x > < b : _ y > 1 8 0 . 3 3 3 3 3 2 9 9 9 9 9 9 9 8 < / b : _ y > < / b : P o i n t > < b : P o i n t > < b : _ x > 3 5 7 . 9 5 1 9 0 5 5 < / b : _ x > < b : _ y > 5 5 . 3 3 3 3 3 2 9 9 9 9 9 9 9 9 6 < / b : _ y > < / b : P o i n t > < b : P o i n t > < b : _ x > 3 5 9 . 9 5 1 9 0 5 5 < / b : _ x > < b : _ y > 5 3 . 3 3 3 3 3 2 9 9 9 9 9 9 9 9 6 < / b : _ y > < / b : P o i n t > < b : P o i n t > < b : _ x > 4 2 7 . 9 0 3 8 1 0 5 6 7 6 6 5 6 9 < / b : _ x > < b : _ y > 5 3 . 3 3 3 3 3 2 9 9 9 9 9 9 9 9 6 < / b : _ y > < / b : P o i n t > < / P o i n t s > < / a : V a l u e > < / a : K e y V a l u e O f D i a g r a m O b j e c t K e y a n y T y p e z b w N T n L X > < a : K e y V a l u e O f D i a g r a m O b j e c t K e y a n y T y p e z b w N T n L X > < a : K e y > < K e y > R e l a t i o n s h i p s \ & l t ; T a b l e s \ H o s p i t a l   E m e r g e n c y   R o o m   D a t a \ C o l u m n s \ P a t i e n t   A d m i s s i o n   D a t e . 1 & g t ; - & l t ; T a b l e s \ C a l e n d a r   T a b l e \ C o l u m n s \ D a t e & g t ; \ F K < / K e y > < / a : K e y > < a : V a l u e   i : t y p e = " D i a g r a m D i s p l a y L i n k E n d p o i n t V i e w S t a t e " > < H e i g h t > 1 6 < / H e i g h t > < L a b e l L o c a t i o n   x m l n s : b = " h t t p : / / s c h e m a s . d a t a c o n t r a c t . o r g / 2 0 0 4 / 0 7 / S y s t e m . W i n d o w s " > < b : _ x > 2 7 2 < / b : _ x > < b : _ y > 1 7 4 . 3 3 3 3 3 2 9 9 9 9 9 9 9 8 < / b : _ y > < / L a b e l L o c a t i o n > < L o c a t i o n   x m l n s : b = " h t t p : / / s c h e m a s . d a t a c o n t r a c t . o r g / 2 0 0 4 / 0 7 / S y s t e m . W i n d o w s " > < b : _ x > 2 7 2 < / b : _ x > < b : _ y > 1 8 2 . 3 3 3 3 3 2 9 9 9 9 9 9 9 8 < / b : _ y > < / L o c a t i o n > < S h a p e R o t a t e A n g l e > 3 6 0 < / S h a p e R o t a t e A n g l e > < W i d t h > 1 6 < / W i d t h > < / a : V a l u e > < / a : K e y V a l u e O f D i a g r a m O b j e c t K e y a n y T y p e z b w N T n L X > < a : K e y V a l u e O f D i a g r a m O b j e c t K e y a n y T y p e z b w N T n L X > < a : K e y > < K e y > R e l a t i o n s h i p s \ & l t ; T a b l e s \ H o s p i t a l   E m e r g e n c y   R o o m   D a t a \ C o l u m n s \ P a t i e n t   A d m i s s i o n   D a t e . 1 & g t ; - & l t ; T a b l e s \ C a l e n d a r   T a b l e \ C o l u m n s \ D a t e & g t ; \ P K < / K e y > < / a : K e y > < a : V a l u e   i : t y p e = " D i a g r a m D i s p l a y L i n k E n d p o i n t V i e w S t a t e " > < H e i g h t > 1 6 < / H e i g h t > < L a b e l L o c a t i o n   x m l n s : b = " h t t p : / / s c h e m a s . d a t a c o n t r a c t . o r g / 2 0 0 4 / 0 7 / S y s t e m . W i n d o w s " > < b : _ x > 4 2 7 . 9 0 3 8 1 0 5 6 7 6 6 5 6 9 < / b : _ x > < b : _ y > 4 5 . 3 3 3 3 3 2 9 9 9 9 9 9 9 9 6 < / b : _ y > < / L a b e l L o c a t i o n > < L o c a t i o n   x m l n s : b = " h t t p : / / s c h e m a s . d a t a c o n t r a c t . o r g / 2 0 0 4 / 0 7 / S y s t e m . W i n d o w s " > < b : _ x > 4 4 3 . 9 0 3 8 1 0 5 6 7 6 6 5 6 9 < / b : _ x > < b : _ y > 5 3 . 3 3 3 3 3 2 9 9 9 9 9 9 9 9 6 < / b : _ y > < / L o c a t i o n > < S h a p e R o t a t e A n g l e > 1 8 0 < / S h a p e R o t a t e A n g l e > < W i d t h > 1 6 < / W i d t h > < / a : V a l u e > < / a : K e y V a l u e O f D i a g r a m O b j e c t K e y a n y T y p e z b w N T n L X > < a : K e y V a l u e O f D i a g r a m O b j e c t K e y a n y T y p e z b w N T n L X > < a : K e y > < K e y > R e l a t i o n s h i p s \ & l t ; T a b l e s \ H o s p i t a l   E m e r g e n c y   R o o m   D a t a \ C o l u m n s \ P a t i e n t   A d m i s s i o n   D a t e . 1 & g t ; - & l t ; T a b l e s \ C a l e n d a r   T a b l e \ C o l u m n s \ D a t e & g t ; \ C r o s s F i l t e r < / K e y > < / a : K e y > < a : V a l u e   i : t y p e = " D i a g r a m D i s p l a y L i n k C r o s s F i l t e r V i e w S t a t e " > < P o i n t s   x m l n s : b = " h t t p : / / s c h e m a s . d a t a c o n t r a c t . o r g / 2 0 0 4 / 0 7 / S y s t e m . W i n d o w s " > < b : P o i n t > < b : _ x > 2 8 8 < / b : _ x > < b : _ y > 1 8 2 . 3 3 3 3 3 2 9 9 9 9 9 9 9 8 < / b : _ y > < / b : P o i n t > < b : P o i n t > < b : _ x > 3 5 5 . 9 5 1 9 0 5 5 < / b : _ x > < b : _ y > 1 8 2 . 3 3 3 3 3 2 9 9 9 9 9 9 9 8 < / b : _ y > < / b : P o i n t > < b : P o i n t > < b : _ x > 3 5 7 . 9 5 1 9 0 5 5 < / b : _ x > < b : _ y > 1 8 0 . 3 3 3 3 3 2 9 9 9 9 9 9 9 8 < / b : _ y > < / b : P o i n t > < b : P o i n t > < b : _ x > 3 5 7 . 9 5 1 9 0 5 5 < / b : _ x > < b : _ y > 5 5 . 3 3 3 3 3 2 9 9 9 9 9 9 9 9 6 < / b : _ y > < / b : P o i n t > < b : P o i n t > < b : _ x > 3 5 9 . 9 5 1 9 0 5 5 < / b : _ x > < b : _ y > 5 3 . 3 3 3 3 3 2 9 9 9 9 9 9 9 9 6 < / b : _ y > < / b : P o i n t > < b : P o i n t > < b : _ x > 4 2 7 . 9 0 3 8 1 0 5 6 7 6 6 5 6 9 < / b : _ x > < b : _ y > 5 3 . 3 3 3 3 3 2 9 9 9 9 9 9 9 9 6 < / b : _ y > < / b : P o i n t > < / P o i n t s > < / a : V a l u e > < / a : K e y V a l u e O f D i a g r a m O b j e c t K e y a n y T y p e z b w N T n L X > < / V i e w S t a t e s > < / D i a g r a m M a n a g e r . S e r i a l i z a b l e D i a g r a m > < / A r r a y O f D i a g r a m M a n a g e r . S e r i a l i z a b l e D i a g r a m > ] ] > < / C u s t o m C o n t e n t > < / G e m i n i > 
</file>

<file path=customXml/item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 2 0 2 6 - 0 2 - 0 5 T 1 3 : 1 7 : 0 4 . 6 3 6 8 8 3 1 + 0 5 : 3 0 < / L a s t P r o c e s s e d T i m e > < / D a t a M o d e l i n g S a n d b o x . S e r i a l i z e d S a n d b o x E r r o r C a c h e > ] ] > < / C u s t o m C o n t e n t > < / G e m i n i > 
</file>

<file path=customXml/item6.xml>��< ? x m l   v e r s i o n = " 1 . 0 "   e n c o d i n g = " U T F - 1 6 " ? > < G e m i n i   x m l n s = " h t t p : / / g e m i n i / p i v o t c u s t o m i z a t i o n / P o w e r P i v o t V e r s i o n " > < C u s t o m C o n t e n t > < ! [ C D A T A [ 2 0 1 5 . 1 3 0 . 1 6 0 6 . 4 6 ] ] > < / C u s t o m C o n t e n t > < / G e m i n i > 
</file>

<file path=customXml/item7.xml>��< ? x m l   v e r s i o n = " 1 . 0 "   e n c o d i n g = " u t f - 1 6 " ? > < D a t a M a s h u p   x m l n s = " h t t p : / / s c h e m a s . m i c r o s o f t . c o m / D a t a M a s h u p " > A A A A A E I G A A B Q S w M E F A A C A A g A W 1 9 G X O R I v H + n A A A A + A A A A B I A H A B D b 2 5 m a W c v U G F j a 2 F n Z S 5 4 b W w g o h g A K K A U A A A A A A A A A A A A A A A A A A A A A A A A A A A A h Y + x D o I w G I R f h X S n L S U x h v y U w c l E j I m J c W 2 w Q i P 8 G F o s 7 + b g I / k K Y h R 1 c 7 j h 7 r 7 h 7 n 6 9 Q T Y 0 d X D R n T U t p i S i n A Q a i / Z g s E x J 7 4 7 h n G Q S N q o 4 q V I H I 4 w 2 G e w h J Z V z 5 4 Q x 7 z 3 1 M W 2 7 k g n O I 7 b P V 9 u i 0 o 0 i H 9 j 8 h 0 O D 1 i k s N J G w e 4 2 R g k b x K D H j g n J g U w y 5 w S 8 i x s X P 9 i e E R V + 7 v t N S Y 7 h c A 5 s s s P c L + Q B Q S w M E F A A C A A g A W 1 9 G X 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F t f R l z 1 O F P X O Q M A A M M K A A A T A B w A R m 9 y b X V s Y X M v U 2 V j d G l v b j E u b S C i G A A o o B Q A A A A A A A A A A A A A A A A A A A A A A A A A A A C l V t 9 v 2 j A Q f k f i f 7 D S l y B 5 E U m 3 T l r F Q 8 u P t V K H u o K 2 h 3 a a 3 M R Q S 4 6 N b I O K K v 7 3 n Z N A S I i h 6 k A h w X e 5 + + 7 u u 7 M 1 j Q 2 T A k 3 y e 3 j Z b r V b + o U o m q A z 7 0 b q B T O E o 2 F K 1 Z y K e I 0 e p E z R g B j i o R 7 i 1 L R b C D 4 T u V Q x h Z W + X g U D G S 9 T K o w / Y p w G f S k M / N G + N / j 2 Z F 9 E R B C + 1 u Z p + B p T / n T M R x D r l d f B j w P K W c o M V T 0 P e x j 1 J V + m Q v f C C K O h i G X C x L x 3 8 a X b D T H 6 u Z S G T s y a 0 1 7 5 G I y l o H 8 6 O A d 7 5 t 0 r m Y I s Q T e U J F R p G 8 u U P I N i I S n W / T w u j B 6 L 9 S v O J z H h R O m e U c t 9 k / 0 X I u Z g c b p e 0 N L c V B G h Z 1 K l O W Q r 1 H 6 D f / z 2 5 t 0 T w y B R 6 D a B E A 1 o I k N f z Q a j U n S V p E x r W y / I D t 2 q J f B s W E o r q i O m N N g S N r V O e 3 c E d M Y k p U 6 N 7 1 Q A Q D e g u X 3 1 V p i L z 4 E N r i J 8 I P G h 4 Q F d E G X S T E 5 n V K k j 8 M p w R 5 z M t 2 p c z h n U o K I 5 g b u e k Y L L s V R H Y P 0 m z N h 0 u T W q f v + G d c + b s u w / L G e T L S P L w v d l + s w E L d b 9 G j + w s 0 4 N p d n g w p j a W p 1 C o q 7 X u 6 b w v Q B 5 + 8 z P 6 N 7 B B T i v R P t A F x y K k q B f h C / 3 a F q s Z 6 v + Q V B g y F 6 E A / B C U 1 V e w Q d 8 2 b h 8 h k 6 n N W z Y G 9 m L p h 9 0 u 5 / v 8 G R D 1 k H u 9 2 M z C z O y O s O M n G F W c W H P j h G 4 W S c G J s J h q L b Y 2 I n G i e D 8 n Y m O w P m M c G 1 B j G V u / 7 + B p H L V 1 B S 5 o O y J O m K n d W j B P f u T B W e m s I 6 e 1 2 j X C K W n T C X X 8 E 8 U v o o V x s C p c Z t X H l q V i k + 3 Y + g u 5 H 4 h w w H I c k A H f V t r W 9 g 8 O + 5 x H 4 S e 0 1 U Q u b g f n e S + O 5 3 N X b D D s t t 8 j u x R A G y b N r t D V V g i Y L o 1 s s Q K m i d n d A x T 1 J y f K c u G K E A s 5 i F o 5 Y N 1 0 2 m 3 m H A B q h 6 F + j C H R E J U D r L 5 8 H P H t A k s F I B t 8 + J H 3 e g c w 6 m k G 3 b w 1 / M Q n y V L R e w e 5 c O a / X b 2 i i b F i i p 7 K D C y d J K n Z A T n B W t 8 d x 6 p 8 u p 6 D Z 3 7 A o c g H + g j l p x v f 4 e v R p G s u X Q w V E q q j 6 T / E J e t Q a 6 Q U T L j + s b B v 3 e M 3 i o Q a 7 x + u q l V q m L / 8 h 9 Q S w E C L Q A U A A I A C A B b X 0 Z c 5 E i 8 f 6 c A A A D 4 A A A A E g A A A A A A A A A A A A A A A A A A A A A A Q 2 9 u Z m l n L 1 B h Y 2 t h Z 2 U u e G 1 s U E s B A i 0 A F A A C A A g A W 1 9 G X A / K 6 a u k A A A A 6 Q A A A B M A A A A A A A A A A A A A A A A A 8 w A A A F t D b 2 5 0 Z W 5 0 X 1 R 5 c G V z X S 5 4 b W x Q S w E C L Q A U A A I A C A B b X 0 Z c 9 T h T 1 z k D A A D D C g A A E w A A A A A A A A A A A A A A A A D k A Q A A R m 9 y b X V s Y X M v U 2 V j d G l v b j E u b V B L B Q Y A A A A A A w A D A M I A A A B q 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F I A A A A A A A A G M g 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I b 3 N w a X R h b C U y M E V t Z X J n Z W 5 j e S U y M F J v b 2 0 l M j B E Y X R h P C 9 J d G V t U G F 0 a D 4 8 L 0 l 0 Z W 1 M b 2 N h d G l v b j 4 8 U 3 R h Y m x l R W 5 0 c m l l c z 4 8 R W 5 0 c n k g V H l w Z T 0 i S X N Q c m l 2 Y X R l I i B W Y W x 1 Z T 0 i b D A i I C 8 + P E V u d H J 5 I F R 5 c G U 9 I l F 1 Z X J 5 S U Q i I F Z h b H V l P S J z M D I x N j I w O D A t O D A 4 O C 0 0 M D R l L W I 0 Z G U t M T g 1 Y j d m N G N k N z d i 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k y M T Y i I C 8 + P E V u d H J 5 I F R 5 c G U 9 I k Z p b G x F c n J v c k N v Z G U i I F Z h b H V l P S J z V W 5 r b m 9 3 b i I g L z 4 8 R W 5 0 c n k g V H l w Z T 0 i R m l s b E V y c m 9 y Q 2 9 1 b n Q i I F Z h b H V l P S J s M C I g L z 4 8 R W 5 0 c n k g V H l w Z T 0 i R m l s b E x h c 3 R V c G R h d G V k I i B W Y W x 1 Z T 0 i Z D I w M j Y t M D I t M D V U M D c 6 M T c 6 M D k u M j c 5 M T A 2 N l o i I C 8 + P E V u d H J 5 I F R 5 c G U 9 I k Z p b G x D b 2 x 1 b W 5 U e X B l c y I g V m F s d W U 9 I n N C Z 2 t L Q m d Z R E J n W U d B d 0 0 9 I i A v P j x F b n R y e S B U e X B l P S J G a W x s Q 2 9 s d W 1 u T m F t Z X M i I F Z h b H V l P S J z W y Z x d W 9 0 O 1 B h d G l l b n Q g S W Q m c X V v d D s s J n F 1 b 3 Q 7 U G F 0 a W V u d C B B Z G 1 p c 3 N p b 2 4 g R G F 0 Z S 4 x J n F 1 b 3 Q 7 L C Z x d W 9 0 O 1 B h d G l l b n Q g Q W R t a X N z a W 9 u I F R p b W U m c X V v d D s s J n F 1 b 3 Q 7 T m F t Z S Z x d W 9 0 O y w m c X V v d D t Q Y X R p Z W 5 0 I E d l b m R l c i Z x d W 9 0 O y w m c X V v d D t Q Y X R p Z W 5 0 I E F n Z S Z x d W 9 0 O y w m c X V v d D t Q Y X R p Z W 5 0 I F J h Y 2 U m c X V v d D s s J n F 1 b 3 Q 7 R G V w Y X J 0 b W V u d C B S Z W Z l c n J h b C Z x d W 9 0 O y w m c X V v d D t Q Y X R p Z W 5 0 I E F k b W l z c 2 l v b i B G b G F n J n F 1 b 3 Q 7 L C Z x d W 9 0 O 1 B h d G l l b n Q g U 2 F 0 a X N m Y W N 0 a W 9 u I F N j b 3 J l J n F 1 b 3 Q 7 L C Z x d W 9 0 O 1 B h d G l l b n Q g V 2 F p d H R p b W U 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S G 9 z c G l 0 Y W w g R W 1 l c m d l b m N 5 I F J v b 2 0 g R G F 0 Y S 9 D a G F u Z 2 V k I F R 5 c G U u e 1 B h d G l l b n Q g S W Q s M H 0 m c X V v d D s s J n F 1 b 3 Q 7 U 2 V j d G l v b j E v S G 9 z c G l 0 Y W w g R W 1 l c m d l b m N 5 I F J v b 2 0 g R G F 0 Y S 9 D a G F u Z 2 V k I F R 5 c G U y L n t Q Y X R p Z W 5 0 I E F k b W l z c 2 l v b i B E Y X R l L j E s M X 0 m c X V v d D s s J n F 1 b 3 Q 7 U 2 V j d G l v b j E v S G 9 z c G l 0 Y W w g R W 1 l c m d l b m N 5 I F J v b 2 0 g R G F 0 Y S 9 D a G F u Z 2 V k I F R 5 c G U y L n t Q Y X R p Z W 5 0 I E F k b W l z c 2 l v b i B E Y X R l L j I s M n 0 m c X V v d D s s J n F 1 b 3 Q 7 U 2 V j d G l v b j E v S G 9 z c G l 0 Y W w g R W 1 l c m d l b m N 5 I F J v b 2 0 g R G F 0 Y S 9 N Z X J n Z W Q g Q 2 9 s d W 1 u c y 5 7 T W V y Z 2 V k L D J 9 J n F 1 b 3 Q 7 L C Z x d W 9 0 O 1 N l Y 3 R p b 2 4 x L 0 h v c 3 B p d G F s I E V t Z X J n Z W 5 j e S B S b 2 9 t I E R h d G E v U m V w b G F j Z W Q g V m F s d W U x L n t Q Y X R p Z W 5 0 I E d l b m R l c i w z f S Z x d W 9 0 O y w m c X V v d D t T Z W N 0 a W 9 u M S 9 I b 3 N w a X R h b C B F b W V y Z 2 V u Y 3 k g U m 9 v b S B E Y X R h L 0 N o Y W 5 n Z W Q g V H l w Z S 5 7 U G F 0 a W V u d C B B Z 2 U s N X 0 m c X V v d D s s J n F 1 b 3 Q 7 U 2 V j d G l v b j E v S G 9 z c G l 0 Y W w g R W 1 l c m d l b m N 5 I F J v b 2 0 g R G F 0 Y S 9 D a G F u Z 2 V k I F R 5 c G U u e 1 B h d G l l b n Q g U m F j Z S w 2 f S Z x d W 9 0 O y w m c X V v d D t T Z W N 0 a W 9 u M S 9 I b 3 N w a X R h b C B F b W V y Z 2 V u Y 3 k g U m 9 v b S B E Y X R h L 0 N o Y W 5 n Z W Q g V H l w Z S 5 7 R G V w Y X J 0 b W V u d C B S Z W Z l c n J h b C w 3 f S Z x d W 9 0 O y w m c X V v d D t T Z W N 0 a W 9 u M S 9 I b 3 N w a X R h b C B F b W V y Z 2 V u Y 3 k g U m 9 v b S B E Y X R h L 1 J l c G x h Y 2 V k I F Z h b H V l M y 5 7 U G F 0 a W V u d C B B Z G 1 p c 3 N p b 2 4 g R m x h Z y w 3 f S Z x d W 9 0 O y w m c X V v d D t T Z W N 0 a W 9 u M S 9 I b 3 N w a X R h b C B F b W V y Z 2 V u Y 3 k g U m 9 v b S B E Y X R h L 0 N o Y W 5 n Z W Q g V H l w Z S 5 7 U G F 0 a W V u d C B T Y X R p c 2 Z h Y 3 R p b 2 4 g U 2 N v c m U s O X 0 m c X V v d D s s J n F 1 b 3 Q 7 U 2 V j d G l v b j E v S G 9 z c G l 0 Y W w g R W 1 l c m d l b m N 5 I F J v b 2 0 g R G F 0 Y S 9 D a G F u Z 2 V k I F R 5 c G U u e 1 B h d G l l b n Q g V 2 F p d H R p b W U s M T B 9 J n F 1 b 3 Q 7 X S w m c X V v d D t D b 2 x 1 b W 5 D b 3 V u d C Z x d W 9 0 O z o x M S w m c X V v d D t L Z X l D b 2 x 1 b W 5 O Y W 1 l c y Z x d W 9 0 O z p b X S w m c X V v d D t D b 2 x 1 b W 5 J Z G V u d G l 0 a W V z J n F 1 b 3 Q 7 O l s m c X V v d D t T Z W N 0 a W 9 u M S 9 I b 3 N w a X R h b C B F b W V y Z 2 V u Y 3 k g U m 9 v b S B E Y X R h L 0 N o Y W 5 n Z W Q g V H l w Z S 5 7 U G F 0 a W V u d C B J Z C w w f S Z x d W 9 0 O y w m c X V v d D t T Z W N 0 a W 9 u M S 9 I b 3 N w a X R h b C B F b W V y Z 2 V u Y 3 k g U m 9 v b S B E Y X R h L 0 N o Y W 5 n Z W Q g V H l w Z T I u e 1 B h d G l l b n Q g Q W R t a X N z a W 9 u I E R h d G U u M S w x f S Z x d W 9 0 O y w m c X V v d D t T Z W N 0 a W 9 u M S 9 I b 3 N w a X R h b C B F b W V y Z 2 V u Y 3 k g U m 9 v b S B E Y X R h L 0 N o Y W 5 n Z W Q g V H l w Z T I u e 1 B h d G l l b n Q g Q W R t a X N z a W 9 u I E R h d G U u M i w y f S Z x d W 9 0 O y w m c X V v d D t T Z W N 0 a W 9 u M S 9 I b 3 N w a X R h b C B F b W V y Z 2 V u Y 3 k g U m 9 v b S B E Y X R h L 0 1 l c m d l Z C B D b 2 x 1 b W 5 z L n t N Z X J n Z W Q s M n 0 m c X V v d D s s J n F 1 b 3 Q 7 U 2 V j d G l v b j E v S G 9 z c G l 0 Y W w g R W 1 l c m d l b m N 5 I F J v b 2 0 g R G F 0 Y S 9 S Z X B s Y W N l Z C B W Y W x 1 Z T E u e 1 B h d G l l b n Q g R 2 V u Z G V y L D N 9 J n F 1 b 3 Q 7 L C Z x d W 9 0 O 1 N l Y 3 R p b 2 4 x L 0 h v c 3 B p d G F s I E V t Z X J n Z W 5 j e S B S b 2 9 t I E R h d G E v Q 2 h h b m d l Z C B U e X B l L n t Q Y X R p Z W 5 0 I E F n Z S w 1 f S Z x d W 9 0 O y w m c X V v d D t T Z W N 0 a W 9 u M S 9 I b 3 N w a X R h b C B F b W V y Z 2 V u Y 3 k g U m 9 v b S B E Y X R h L 0 N o Y W 5 n Z W Q g V H l w Z S 5 7 U G F 0 a W V u d C B S Y W N l L D Z 9 J n F 1 b 3 Q 7 L C Z x d W 9 0 O 1 N l Y 3 R p b 2 4 x L 0 h v c 3 B p d G F s I E V t Z X J n Z W 5 j e S B S b 2 9 t I E R h d G E v Q 2 h h b m d l Z C B U e X B l L n t E Z X B h c n R t Z W 5 0 I F J l Z m V y c m F s L D d 9 J n F 1 b 3 Q 7 L C Z x d W 9 0 O 1 N l Y 3 R p b 2 4 x L 0 h v c 3 B p d G F s I E V t Z X J n Z W 5 j e S B S b 2 9 t I E R h d G E v U m V w b G F j Z W Q g V m F s d W U z L n t Q Y X R p Z W 5 0 I E F k b W l z c 2 l v b i B G b G F n L D d 9 J n F 1 b 3 Q 7 L C Z x d W 9 0 O 1 N l Y 3 R p b 2 4 x L 0 h v c 3 B p d G F s I E V t Z X J n Z W 5 j e S B S b 2 9 t I E R h d G E v Q 2 h h b m d l Z C B U e X B l L n t Q Y X R p Z W 5 0 I F N h d G l z Z m F j d G l v b i B T Y 2 9 y Z S w 5 f S Z x d W 9 0 O y w m c X V v d D t T Z W N 0 a W 9 u M S 9 I b 3 N w a X R h b C B F b W V y Z 2 V u Y 3 k g U m 9 v b S B E Y X R h L 0 N o Y W 5 n Z W Q g V H l w Z S 5 7 U G F 0 a W V u d C B X Y W l 0 d G l t Z S w x M H 0 m c X V v d D t d L C Z x d W 9 0 O 1 J l b G F 0 a W 9 u c 2 h p c E l u Z m 8 m c X V v d D s 6 W 1 1 9 I i A v P j x F b n R y e S B U e X B l P S J Q a X Z v d E 9 i a m V j d E 5 h b W U i I F Z h b H V l P S J z U G l 2 b 3 Q g c m V w b 3 J 0 I V B p d m 9 0 V G F i b G U y I i A v P j w v U 3 R h Y m x l R W 5 0 c m l l c z 4 8 L 0 l 0 Z W 0 + P E l 0 Z W 0 + P E l 0 Z W 1 M b 2 N h d G l v b j 4 8 S X R l b V R 5 c G U + R m 9 y b X V s Y T w v S X R l b V R 5 c G U + P E l 0 Z W 1 Q Y X R o P l N l Y 3 R p b 2 4 x L 0 h v c 3 B p d G F s J T I w R W 1 l c m d l b m N 5 J T I w U m 9 v b S U y M E R h d G E v U 2 9 1 c m N l P C 9 J d G V t U G F 0 a D 4 8 L 0 l 0 Z W 1 M b 2 N h d G l v b j 4 8 U 3 R h Y m x l R W 5 0 c m l l c y A v P j w v S X R l b T 4 8 S X R l b T 4 8 S X R l b U x v Y 2 F 0 a W 9 u P j x J d G V t V H l w Z T 5 G b 3 J t d W x h P C 9 J d G V t V H l w Z T 4 8 S X R l b V B h d G g + U 2 V j d G l v b j E v S G 9 z c G l 0 Y W w l M j B F b W V y Z 2 V u Y 3 k l M j B S b 2 9 t J T I w R G F 0 Y S 9 Q c m 9 t b 3 R l Z C U y M E h l Y W R l c n M 8 L 0 l 0 Z W 1 Q Y X R o P j w v S X R l b U x v Y 2 F 0 a W 9 u P j x T d G F i b G V F b n R y a W V z I C 8 + P C 9 J d G V t P j x J d G V t P j x J d G V t T G 9 j Y X R p b 2 4 + P E l 0 Z W 1 U e X B l P k Z v c m 1 1 b G E 8 L 0 l 0 Z W 1 U e X B l P j x J d G V t U G F 0 a D 5 T Z W N 0 a W 9 u M S 9 I b 3 N w a X R h b C U y M E V t Z X J n Z W 5 j e S U y M F J v b 2 0 l M j B E Y X R h L 0 N o Y W 5 n Z W Q l M j B U e X B l P C 9 J d G V t U G F 0 a D 4 8 L 0 l 0 Z W 1 M b 2 N h d G l v b j 4 8 U 3 R h Y m x l R W 5 0 c m l l c y A v P j w v S X R l b T 4 8 S X R l b T 4 8 S X R l b U x v Y 2 F 0 a W 9 u P j x J d G V t V H l w Z T 5 G b 3 J t d W x h P C 9 J d G V t V H l w Z T 4 8 S X R l b V B h d G g + U 2 V j d G l v b j E v S G 9 z c G l 0 Y W w l M j B F b W V y Z 2 V u Y 3 k l M j B S b 2 9 t J T I w R G F 0 Y S 9 N Z X J n Z W Q l M j B D b 2 x 1 b W 5 z P C 9 J d G V t U G F 0 a D 4 8 L 0 l 0 Z W 1 M b 2 N h d G l v b j 4 8 U 3 R h Y m x l R W 5 0 c m l l c y A v P j w v S X R l b T 4 8 S X R l b T 4 8 S X R l b U x v Y 2 F 0 a W 9 u P j x J d G V t V H l w Z T 5 G b 3 J t d W x h P C 9 J d G V t V H l w Z T 4 8 S X R l b V B h d G g + U 2 V j d G l v b j E v S G 9 z c G l 0 Y W w l M j B F b W V y Z 2 V u Y 3 k l M j B S b 2 9 t J T I w R G F 0 Y S 9 S Z X B s Y W N l Z C U y M F Z h b H V l P C 9 J d G V t U G F 0 a D 4 8 L 0 l 0 Z W 1 M b 2 N h d G l v b j 4 8 U 3 R h Y m x l R W 5 0 c m l l c y A v P j w v S X R l b T 4 8 S X R l b T 4 8 S X R l b U x v Y 2 F 0 a W 9 u P j x J d G V t V H l w Z T 5 G b 3 J t d W x h P C 9 J d G V t V H l w Z T 4 8 S X R l b V B h d G g + U 2 V j d G l v b j E v S G 9 z c G l 0 Y W w l M j B F b W V y Z 2 V u Y 3 k l M j B S b 2 9 t J T I w R G F 0 Y S 9 S Z X B s Y W N l Z C U y M F Z h b H V l M T w v S X R l b V B h d G g + P C 9 J d G V t T G 9 j Y X R p b 2 4 + P F N 0 Y W J s Z U V u d H J p Z X M g L z 4 8 L 0 l 0 Z W 0 + P E l 0 Z W 0 + P E l 0 Z W 1 M b 2 N h d G l v b j 4 8 S X R l b V R 5 c G U + R m 9 y b X V s Y T w v S X R l b V R 5 c G U + P E l 0 Z W 1 Q Y X R o P l N l Y 3 R p b 2 4 x L 0 h v c 3 B p d G F s J T I w R W 1 l c m d l b m N 5 J T I w U m 9 v b S U y M E R h d G E v Q 2 h h b m d l Z C U y M F R 5 c G U x P C 9 J d G V t U G F 0 a D 4 8 L 0 l 0 Z W 1 M b 2 N h d G l v b j 4 8 U 3 R h Y m x l R W 5 0 c m l l c y A v P j w v S X R l b T 4 8 S X R l b T 4 8 S X R l b U x v Y 2 F 0 a W 9 u P j x J d G V t V H l w Z T 5 G b 3 J t d W x h P C 9 J d G V t V H l w Z T 4 8 S X R l b V B h d G g + U 2 V j d G l v b j E v S G 9 z c G l 0 Y W w l M j B F b W V y Z 2 V u Y 3 k l M j B S b 2 9 t J T I w R G F 0 Y S 9 S Z X B s Y W N l Z C U y M F Z h b H V l M j w v S X R l b V B h d G g + P C 9 J d G V t T G 9 j Y X R p b 2 4 + P F N 0 Y W J s Z U V u d H J p Z X M g L z 4 8 L 0 l 0 Z W 0 + P E l 0 Z W 0 + P E l 0 Z W 1 M b 2 N h d G l v b j 4 8 S X R l b V R 5 c G U + R m 9 y b X V s Y T w v S X R l b V R 5 c G U + P E l 0 Z W 1 Q Y X R o P l N l Y 3 R p b 2 4 x L 0 h v c 3 B p d G F s J T I w R W 1 l c m d l b m N 5 J T I w U m 9 v b S U y M E R h d G E v U m V w b G F j Z W Q l M j B W Y W x 1 Z T M 8 L 0 l 0 Z W 1 Q Y X R o P j w v S X R l b U x v Y 2 F 0 a W 9 u P j x T d G F i b G V F b n R y a W V z I C 8 + P C 9 J d G V t P j x J d G V t P j x J d G V t T G 9 j Y X R p b 2 4 + P E l 0 Z W 1 U e X B l P k Z v c m 1 1 b G E 8 L 0 l 0 Z W 1 U e X B l P j x J d G V t U G F 0 a D 5 T Z W N 0 a W 9 u M S 9 I b 3 N w a X R h b C U y M E V t Z X J n Z W 5 j e S U y M F J v b 2 0 l M j B E Y X R h L 1 J l b W 9 2 Z W Q l M j B D b 2 x 1 b W 5 z P C 9 J d G V t U G F 0 a D 4 8 L 0 l 0 Z W 1 M b 2 N h d G l v b j 4 8 U 3 R h Y m x l R W 5 0 c m l l c y A v P j w v S X R l b T 4 8 S X R l b T 4 8 S X R l b U x v Y 2 F 0 a W 9 u P j x J d G V t V H l w Z T 5 G b 3 J t d W x h P C 9 J d G V t V H l w Z T 4 8 S X R l b V B h d G g + U 2 V j d G l v b j E v S G 9 z c G l 0 Y W w l M j B F b W V y Z 2 V u Y 3 k l M j B S b 2 9 t J T I w R G F 0 Y S 9 T c G x p d C U y M E N v b H V t b i U y M G J 5 J T I w R G V s a W 1 p d G V y P C 9 J d G V t U G F 0 a D 4 8 L 0 l 0 Z W 1 M b 2 N h d G l v b j 4 8 U 3 R h Y m x l R W 5 0 c m l l c y A v P j w v S X R l b T 4 8 S X R l b T 4 8 S X R l b U x v Y 2 F 0 a W 9 u P j x J d G V t V H l w Z T 5 G b 3 J t d W x h P C 9 J d G V t V H l w Z T 4 8 S X R l b V B h d G g + U 2 V j d G l v b j E v S G 9 z c G l 0 Y W w l M j B F b W V y Z 2 V u Y 3 k l M j B S b 2 9 t J T I w R G F 0 Y S 9 D a G F u Z 2 V k J T I w V H l w Z T I 8 L 0 l 0 Z W 1 Q Y X R o P j w v S X R l b U x v Y 2 F 0 a W 9 u P j x T d G F i b G V F b n R y a W V z I C 8 + P C 9 J d G V t P j x J d G V t P j x J d G V t T G 9 j Y X R p b 2 4 + P E l 0 Z W 1 U e X B l P k Z v c m 1 1 b G E 8 L 0 l 0 Z W 1 U e X B l P j x J d G V t U G F 0 a D 5 T Z W N 0 a W 9 u M S 9 I b 3 N w a X R h b C U y M E V t Z X J n Z W 5 j e S U y M F J v b 2 0 l M j B E Y X R h L 1 J l b m F t Z W Q l M j B D b 2 x 1 b W 5 z P C 9 J d G V t U G F 0 a D 4 8 L 0 l 0 Z W 1 M b 2 N h d G l v b j 4 8 U 3 R h Y m x l R W 5 0 c m l l c y A v P j w v S X R l b T 4 8 S X R l b T 4 8 S X R l b U x v Y 2 F 0 a W 9 u P j x J d G V t V H l w Z T 5 G b 3 J t d W x h P C 9 J d G V t V H l w Z T 4 8 S X R l b V B h d G g + U 2 V j d G l v b j E v Q 2 F s Z W 5 k Y X I l M j B U Y W J s Z T w v S X R l b V B h d G g + P C 9 J d G V t T G 9 j Y X R p b 2 4 + P F N 0 Y W J s Z U V u d H J p Z X M + P E V u d H J 5 I F R 5 c G U 9 I k l z U H J p d m F 0 Z S I g V m F s d W U 9 I m w w I i A v P j x F b n R y e S B U e X B l P S J R d W V y e U l E I i B W Y W x 1 Z T 0 i c 2 I x O G Q 5 N j c 0 L T J i Z T Q t N D g z O S 1 h Y W E 1 L W I x M m Q 1 M D Q x Z T J i Z 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3 M z E i I C 8 + P E V u d H J 5 I F R 5 c G U 9 I k Z p b G x F c n J v c k N v Z G U i I F Z h b H V l P S J z V W 5 r b m 9 3 b i I g L z 4 8 R W 5 0 c n k g V H l w Z T 0 i R m l s b E V y c m 9 y Q 2 9 1 b n Q i I F Z h b H V l P S J s M C I g L z 4 8 R W 5 0 c n k g V H l w Z T 0 i R m l s b E x h c 3 R V c G R h d G V k I i B W Y W x 1 Z T 0 i Z D I w M j Y t M D I t M D V U M D c 6 M T c 6 M D k u M j g 3 M T Q z N 1 o i I C 8 + P E V u d H J 5 I F R 5 c G U 9 I k Z p b G x D b 2 x 1 b W 5 U e X B l c y I g V m F s d W U 9 I n N D U T 0 9 I i A v P j x F b n R y e S B U e X B l P S J G a W x s Q 2 9 s d W 1 u T m F t Z X M i I F Z h b H V l P S J z W y Z x d W 9 0 O 0 R h d G U m c X V v d D t d I i A v P j x F b n R y e S B U e X B l P S J G a W x s U 3 R h d H V z I i B W Y W x 1 Z T 0 i c 0 N v b X B s Z X R l I i A v P j x F b n R y e S B U e X B l P S J S Z W x h d G l v b n N o a X B J b m Z v Q 2 9 u d G F p b m V y I i B W Y W x 1 Z T 0 i c 3 s m c X V v d D t j b 2 x 1 b W 5 D b 3 V u d C Z x d W 9 0 O z o x L C Z x d W 9 0 O 2 t l e U N v b H V t b k 5 h b W V z J n F 1 b 3 Q 7 O l t d L C Z x d W 9 0 O 3 F 1 Z X J 5 U m V s Y X R p b 2 5 z a G l w c y Z x d W 9 0 O z p b X S w m c X V v d D t j b 2 x 1 b W 5 J Z G V u d G l 0 a W V z J n F 1 b 3 Q 7 O l s m c X V v d D t T Z W N 0 a W 9 u M S 9 D Y W x l b m R h c i B U Y W J s Z S 9 D a G F u Z 2 V k I F R 5 c G U u e 0 R h d G U s M H 0 m c X V v d D t d L C Z x d W 9 0 O 0 N v b H V t b k N v d W 5 0 J n F 1 b 3 Q 7 O j E s J n F 1 b 3 Q 7 S 2 V 5 Q 2 9 s d W 1 u T m F t Z X M m c X V v d D s 6 W 1 0 s J n F 1 b 3 Q 7 Q 2 9 s d W 1 u S W R l b n R p d G l l c y Z x d W 9 0 O z p b J n F 1 b 3 Q 7 U 2 V j d G l v b j E v Q 2 F s Z W 5 k Y X I g V G F i b G U v Q 2 h h b m d l Z C B U e X B l L n t E Y X R l L D B 9 J n F 1 b 3 Q 7 X S w m c X V v d D t S Z W x h d G l v b n N o a X B J b m Z v J n F 1 b 3 Q 7 O l t d f S I g L z 4 8 R W 5 0 c n k g V H l w Z T 0 i U G l 2 b 3 R P Y m p l Y 3 R O Y W 1 l I i B W Y W x 1 Z T 0 i c 1 B p d m 9 0 I H J l c G 9 y d C F Q a X Z v d F R h Y m x l N S I g L z 4 8 L 1 N 0 Y W J s Z U V u d H J p Z X M + P C 9 J d G V t P j x J d G V t P j x J d G V t T G 9 j Y X R p b 2 4 + P E l 0 Z W 1 U e X B l P k Z v c m 1 1 b G E 8 L 0 l 0 Z W 1 U e X B l P j x J d G V t U G F 0 a D 5 T Z W N 0 a W 9 u M S 9 D Y W x l b m R h c i U y M F R h Y m x l L 1 N v d X J j Z T w v S X R l b V B h d G g + P C 9 J d G V t T G 9 j Y X R p b 2 4 + P F N 0 Y W J s Z U V u d H J p Z X M g L z 4 8 L 0 l 0 Z W 0 + P E l 0 Z W 0 + P E l 0 Z W 1 M b 2 N h d G l v b j 4 8 S X R l b V R 5 c G U + R m 9 y b X V s Y T w v S X R l b V R 5 c G U + P E l 0 Z W 1 Q Y X R o P l N l Y 3 R p b 2 4 x L 0 N h b G V u Z G F y J T I w V G F i b G U v Q 2 9 u d m V y d G V k J T I w d G 8 l M j B U Y W J s Z T w v S X R l b V B h d G g + P C 9 J d G V t T G 9 j Y X R p b 2 4 + P F N 0 Y W J s Z U V u d H J p Z X M g L z 4 8 L 0 l 0 Z W 0 + P E l 0 Z W 0 + P E l 0 Z W 1 M b 2 N h d G l v b j 4 8 S X R l b V R 5 c G U + R m 9 y b X V s Y T w v S X R l b V R 5 c G U + P E l 0 Z W 1 Q Y X R o P l N l Y 3 R p b 2 4 x L 0 N h b G V u Z G F y J T I w V G F i b G U v U m V u Y W 1 l Z C U y M E N v b H V t b n M 8 L 0 l 0 Z W 1 Q Y X R o P j w v S X R l b U x v Y 2 F 0 a W 9 u P j x T d G F i b G V F b n R y a W V z I C 8 + P C 9 J d G V t P j x J d G V t P j x J d G V t T G 9 j Y X R p b 2 4 + P E l 0 Z W 1 U e X B l P k Z v c m 1 1 b G E 8 L 0 l 0 Z W 1 U e X B l P j x J d G V t U G F 0 a D 5 T Z W N 0 a W 9 u M S 9 D Y W x l b m R h c i U y M F R h Y m x l L 0 N o Y W 5 n Z W Q l M j B U e X B l P C 9 J d G V t U G F 0 a D 4 8 L 0 l 0 Z W 1 M b 2 N h d G l v b j 4 8 U 3 R h Y m x l R W 5 0 c m l l c y A v P j w v S X R l b T 4 8 L 0 l 0 Z W 1 z P j w v T G 9 j Y W x Q Y W N r Y W d l T W V 0 Y W R h d G F G a W x l P h Y A A A B Q S w U G A A A A A A A A A A A A A A A A A A A A A A A A J g E A A A E A A A D Q j J 3 f A R X R E Y x 6 A M B P w p f r A Q A A A M h 1 r A l r F x 5 O r L B v c h D V Z t Y A A A A A A g A A A A A A E G Y A A A A B A A A g A A A A V t + T 0 Y d f K 3 H N g i 3 Q y r i d w Q t k X k u k S Y r z c 7 W Y E K R o G 7 E A A A A A D o A A A A A C A A A g A A A A + R m 1 k 8 O n j S E o M L k e V F F s r C / 0 p L 7 d m F 7 N c H N f X u 2 u 0 N l Q A A A A J / h r J z 9 U m x 1 a + L 6 4 4 O x S j v r j T q b B H F l l p L l g E j 0 T u 9 D z 5 7 Z J 0 M n m I k 9 d d 8 s D J c + 1 q j S M W x E T x x F G D 0 d + H N q K b J N 8 n / b t J l B B i y u 0 C 9 I X M U J A A A A A g b r y w 0 I N 3 + c n N G x l y l t g b 1 g R Z E o x V I b J l 9 8 I 6 P j P m a I W z 1 7 i f V 9 j k X d 7 M 0 A H D a L z f 5 r 9 v o y u d 3 + 5 s 0 a i T D i A F w = = < / D a t a M a s h u p > 
</file>

<file path=customXml/item8.xml>��< ? x m l   v e r s i o n = " 1 . 0 "   e n c o d i n g = " U T F - 1 6 " ? > < G e m i n i   x m l n s = " h t t p : / / g e m i n i / p i v o t c u s t o m i z a t i o n / M a n u a l C a l c M o d e " > < C u s t o m C o n t e n t > < ! [ C D A T A [ F a l s e ] ] > < / C u s t o m C o n t e n t > < / G e m i n i > 
</file>

<file path=customXml/item9.xml>��< ? x m l   v e r s i o n = " 1 . 0 "   e n c o d i n g = " U T F - 1 6 " ? > < G e m i n i   x m l n s = " h t t p : / / g e m i n i / p i v o t c u s t o m i z a t i o n / T a b l e X M L _ H o s p i t a l   E m e r g e n c y   R o o m   D a t a _ c 2 4 0 1 8 f f - d b 8 5 - 4 6 a a - b 9 b 7 - a 2 6 f 2 3 8 4 6 3 b 3 " > < C u s t o m C o n t e n t > < ! [ C D A T A [ < T a b l e W i d g e t G r i d S e r i a l i z a t i o n   x m l n s : x s d = " h t t p : / / w w w . w 3 . o r g / 2 0 0 1 / X M L S c h e m a "   x m l n s : x s i = " h t t p : / / w w w . w 3 . o r g / 2 0 0 1 / X M L S c h e m a - i n s t a n c e " > < C o l u m n S u g g e s t e d T y p e   / > < C o l u m n F o r m a t   / > < C o l u m n A c c u r a c y   / > < C o l u m n C u r r e n c y S y m b o l   / > < C o l u m n P o s i t i v e P a t t e r n   / > < C o l u m n N e g a t i v e P a t t e r n   / > < C o l u m n W i d t h s > < i t e m > < k e y > < s t r i n g > P a t i e n t   I d < / s t r i n g > < / k e y > < v a l u e > < i n t > 1 3 9 < / i n t > < / v a l u e > < / i t e m > < i t e m > < k e y > < s t r i n g > P a t i e n t   A d m i s s i o n   D a t e . 1 < / s t r i n g > < / k e y > < v a l u e > < i n t > 2 9 3 < / i n t > < / v a l u e > < / i t e m > < i t e m > < k e y > < s t r i n g > P a t i e n t   A d m i s s i o n   T i m e < / s t r i n g > < / k e y > < v a l u e > < i n t > 2 7 7 < / i n t > < / v a l u e > < / i t e m > < i t e m > < k e y > < s t r i n g > N a m e < / s t r i n g > < / k e y > < v a l u e > < i n t > 1 0 6 < / i n t > < / v a l u e > < / i t e m > < i t e m > < k e y > < s t r i n g > P a t i e n t   G e n d e r < / s t r i n g > < / k e y > < v a l u e > < i n t > 1 9 3 < / i n t > < / v a l u e > < / i t e m > < i t e m > < k e y > < s t r i n g > P a t i e n t   A g e < / s t r i n g > < / k e y > < v a l u e > < i n t > 1 6 0 < / i n t > < / v a l u e > < / i t e m > < i t e m > < k e y > < s t r i n g > P a t i e n t   R a c e < / s t r i n g > < / k e y > < v a l u e > < i n t > 1 7 2 < / i n t > < / v a l u e > < / i t e m > < i t e m > < k e y > < s t r i n g > D e p a r t m e n t   R e f e r r a l < / s t r i n g > < / k e y > < v a l u e > < i n t > 2 4 4 < / i n t > < / v a l u e > < / i t e m > < i t e m > < k e y > < s t r i n g > P a t i e n t   A d m i s s i o n   F l a g < / s t r i n g > < / k e y > < v a l u e > < i n t > 2 7 1 < / i n t > < / v a l u e > < / i t e m > < i t e m > < k e y > < s t r i n g > P a t i e n t   S a t i s f a c t i o n   S c o r e < / s t r i n g > < / k e y > < v a l u e > < i n t > 2 9 7 < / i n t > < / v a l u e > < / i t e m > < i t e m > < k e y > < s t r i n g > P a t i e n t   W a i t t i m e < / s t r i n g > < / k e y > < v a l u e > < i n t > 2 0 7 < / i n t > < / v a l u e > < / i t e m > < i t e m > < k e y > < s t r i n g > P a t i e n t   A t t e n d   S t a t u s < / s t r i n g > < / k e y > < v a l u e > < i n t > 2 5 0 < / i n t > < / v a l u e > < / i t e m > < i t e m > < k e y > < s t r i n g > A g e   G r o u p < / s t r i n g > < / k e y > < v a l u e > < i n t > 2 5 0 < / i n t > < / v a l u e > < / i t e m > < / C o l u m n W i d t h s > < C o l u m n D i s p l a y I n d e x > < i t e m > < k e y > < s t r i n g > P a t i e n t   I d < / s t r i n g > < / k e y > < v a l u e > < i n t > 0 < / i n t > < / v a l u e > < / i t e m > < i t e m > < k e y > < s t r i n g > P a t i e n t   A d m i s s i o n   D a t e . 1 < / s t r i n g > < / k e y > < v a l u e > < i n t > 1 < / i n t > < / v a l u e > < / i t e m > < i t e m > < k e y > < s t r i n g > P a t i e n t   A d m i s s i o n   T i m e < / s t r i n g > < / k e y > < v a l u e > < i n t > 2 < / i n t > < / v a l u e > < / i t e m > < i t e m > < k e y > < s t r i n g > N a m e < / s t r i n g > < / k e y > < v a l u e > < i n t > 3 < / i n t > < / v a l u e > < / i t e m > < i t e m > < k e y > < s t r i n g > P a t i e n t   G e n d e r < / s t r i n g > < / k e y > < v a l u e > < i n t > 4 < / i n t > < / v a l u e > < / i t e m > < i t e m > < k e y > < s t r i n g > P a t i e n t   A g e < / s t r i n g > < / k e y > < v a l u e > < i n t > 5 < / i n t > < / v a l u e > < / i t e m > < i t e m > < k e y > < s t r i n g > P a t i e n t   R a c e < / s t r i n g > < / k e y > < v a l u e > < i n t > 6 < / i n t > < / v a l u e > < / i t e m > < i t e m > < k e y > < s t r i n g > D e p a r t m e n t   R e f e r r a l < / s t r i n g > < / k e y > < v a l u e > < i n t > 7 < / i n t > < / v a l u e > < / i t e m > < i t e m > < k e y > < s t r i n g > P a t i e n t   A d m i s s i o n   F l a g < / s t r i n g > < / k e y > < v a l u e > < i n t > 8 < / i n t > < / v a l u e > < / i t e m > < i t e m > < k e y > < s t r i n g > P a t i e n t   S a t i s f a c t i o n   S c o r e < / s t r i n g > < / k e y > < v a l u e > < i n t > 9 < / i n t > < / v a l u e > < / i t e m > < i t e m > < k e y > < s t r i n g > P a t i e n t   W a i t t i m e < / s t r i n g > < / k e y > < v a l u e > < i n t > 1 0 < / i n t > < / v a l u e > < / i t e m > < i t e m > < k e y > < s t r i n g > P a t i e n t   A t t e n d   S t a t u s < / s t r i n g > < / k e y > < v a l u e > < i n t > 1 2 < / i n t > < / v a l u e > < / i t e m > < i t e m > < k e y > < s t r i n g > A g e   G r o u p < / s t r i n g > < / k e y > < v a l u e > < i n t > 1 1 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752299B7-D3BC-49D5-A7A6-E774BDCAE3FB}">
  <ds:schemaRefs/>
</ds:datastoreItem>
</file>

<file path=customXml/itemProps10.xml><?xml version="1.0" encoding="utf-8"?>
<ds:datastoreItem xmlns:ds="http://schemas.openxmlformats.org/officeDocument/2006/customXml" ds:itemID="{B9D400D2-715C-4C44-829E-5BF07875B4B8}">
  <ds:schemaRefs/>
</ds:datastoreItem>
</file>

<file path=customXml/itemProps11.xml><?xml version="1.0" encoding="utf-8"?>
<ds:datastoreItem xmlns:ds="http://schemas.openxmlformats.org/officeDocument/2006/customXml" ds:itemID="{0A48A2F3-0A86-4729-9F1F-9154054DE4AD}">
  <ds:schemaRefs/>
</ds:datastoreItem>
</file>

<file path=customXml/itemProps12.xml><?xml version="1.0" encoding="utf-8"?>
<ds:datastoreItem xmlns:ds="http://schemas.openxmlformats.org/officeDocument/2006/customXml" ds:itemID="{07012EC6-480B-465C-A67E-8ED2C54D5FC9}">
  <ds:schemaRefs/>
</ds:datastoreItem>
</file>

<file path=customXml/itemProps13.xml><?xml version="1.0" encoding="utf-8"?>
<ds:datastoreItem xmlns:ds="http://schemas.openxmlformats.org/officeDocument/2006/customXml" ds:itemID="{FDD95DB2-6B56-4443-A93B-2A830A512CDF}">
  <ds:schemaRefs/>
</ds:datastoreItem>
</file>

<file path=customXml/itemProps14.xml><?xml version="1.0" encoding="utf-8"?>
<ds:datastoreItem xmlns:ds="http://schemas.openxmlformats.org/officeDocument/2006/customXml" ds:itemID="{1C2091AB-0074-4495-A72E-54B97F6D7378}">
  <ds:schemaRefs/>
</ds:datastoreItem>
</file>

<file path=customXml/itemProps15.xml><?xml version="1.0" encoding="utf-8"?>
<ds:datastoreItem xmlns:ds="http://schemas.openxmlformats.org/officeDocument/2006/customXml" ds:itemID="{3F694666-7DB9-41C1-8D91-B6F22CF91667}">
  <ds:schemaRefs/>
</ds:datastoreItem>
</file>

<file path=customXml/itemProps16.xml><?xml version="1.0" encoding="utf-8"?>
<ds:datastoreItem xmlns:ds="http://schemas.openxmlformats.org/officeDocument/2006/customXml" ds:itemID="{734CDC1F-A654-4387-BAEC-8DF086D28128}">
  <ds:schemaRefs/>
</ds:datastoreItem>
</file>

<file path=customXml/itemProps17.xml><?xml version="1.0" encoding="utf-8"?>
<ds:datastoreItem xmlns:ds="http://schemas.openxmlformats.org/officeDocument/2006/customXml" ds:itemID="{0A9D1AB4-89AC-41C1-9368-9822D78425BA}">
  <ds:schemaRefs/>
</ds:datastoreItem>
</file>

<file path=customXml/itemProps18.xml><?xml version="1.0" encoding="utf-8"?>
<ds:datastoreItem xmlns:ds="http://schemas.openxmlformats.org/officeDocument/2006/customXml" ds:itemID="{5DCB8FFA-731D-4F4B-A3E0-B8964EC0FA1B}">
  <ds:schemaRefs/>
</ds:datastoreItem>
</file>

<file path=customXml/itemProps2.xml><?xml version="1.0" encoding="utf-8"?>
<ds:datastoreItem xmlns:ds="http://schemas.openxmlformats.org/officeDocument/2006/customXml" ds:itemID="{E6993433-B1E7-4416-9193-DE9963FD2DCD}">
  <ds:schemaRefs/>
</ds:datastoreItem>
</file>

<file path=customXml/itemProps3.xml><?xml version="1.0" encoding="utf-8"?>
<ds:datastoreItem xmlns:ds="http://schemas.openxmlformats.org/officeDocument/2006/customXml" ds:itemID="{A0CEC193-40DA-4311-AE44-A0B2686AF33F}">
  <ds:schemaRefs/>
</ds:datastoreItem>
</file>

<file path=customXml/itemProps4.xml><?xml version="1.0" encoding="utf-8"?>
<ds:datastoreItem xmlns:ds="http://schemas.openxmlformats.org/officeDocument/2006/customXml" ds:itemID="{CEF3930A-C410-4558-BB24-F3788E44EC5F}">
  <ds:schemaRefs/>
</ds:datastoreItem>
</file>

<file path=customXml/itemProps5.xml><?xml version="1.0" encoding="utf-8"?>
<ds:datastoreItem xmlns:ds="http://schemas.openxmlformats.org/officeDocument/2006/customXml" ds:itemID="{3C972F5A-E4A1-4FD4-AA2C-98E6E7E9664C}">
  <ds:schemaRefs/>
</ds:datastoreItem>
</file>

<file path=customXml/itemProps6.xml><?xml version="1.0" encoding="utf-8"?>
<ds:datastoreItem xmlns:ds="http://schemas.openxmlformats.org/officeDocument/2006/customXml" ds:itemID="{55DC3FA6-77CF-4DDD-B083-D8572026970B}">
  <ds:schemaRefs/>
</ds:datastoreItem>
</file>

<file path=customXml/itemProps7.xml><?xml version="1.0" encoding="utf-8"?>
<ds:datastoreItem xmlns:ds="http://schemas.openxmlformats.org/officeDocument/2006/customXml" ds:itemID="{438064F4-28E4-4D6D-8DBE-DD5C12EBCE94}">
  <ds:schemaRefs>
    <ds:schemaRef ds:uri="http://schemas.microsoft.com/DataMashup"/>
  </ds:schemaRefs>
</ds:datastoreItem>
</file>

<file path=customXml/itemProps8.xml><?xml version="1.0" encoding="utf-8"?>
<ds:datastoreItem xmlns:ds="http://schemas.openxmlformats.org/officeDocument/2006/customXml" ds:itemID="{440DF968-4448-421B-BB78-DBEAA181410A}">
  <ds:schemaRefs/>
</ds:datastoreItem>
</file>

<file path=customXml/itemProps9.xml><?xml version="1.0" encoding="utf-8"?>
<ds:datastoreItem xmlns:ds="http://schemas.openxmlformats.org/officeDocument/2006/customXml" ds:itemID="{2F461A88-FE81-4575-A94C-98AD6C9453D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 report</vt:lpstr>
      <vt:lpstr>Dashboard</vt:lpstr>
      <vt:lpstr>Daily ER paitent</vt:lpstr>
      <vt:lpstr>Average Wait time daily trends </vt:lpstr>
      <vt:lpstr>satisfaction score dailytrend  </vt:lpstr>
    </vt:vector>
  </TitlesOfParts>
  <Company>Shree</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sagarlavate2025@gmail.com</dc:creator>
  <cp:lastModifiedBy>sagarlavate2025@gmail.com</cp:lastModifiedBy>
  <dcterms:created xsi:type="dcterms:W3CDTF">2026-02-05T06:00:46Z</dcterms:created>
  <dcterms:modified xsi:type="dcterms:W3CDTF">2026-02-07T11:44:01Z</dcterms:modified>
</cp:coreProperties>
</file>